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rez1k" sheetId="1" r:id="rId1"/>
  </sheets>
  <definedNames/>
  <calcPr fullCalcOnLoad="1"/>
</workbook>
</file>

<file path=xl/sharedStrings.xml><?xml version="1.0" encoding="utf-8"?>
<sst xmlns="http://schemas.openxmlformats.org/spreadsheetml/2006/main" count="396" uniqueCount="203">
  <si>
    <t>M</t>
  </si>
  <si>
    <t>V35</t>
  </si>
  <si>
    <t>S21</t>
  </si>
  <si>
    <t>Puķīte</t>
  </si>
  <si>
    <t>Irita</t>
  </si>
  <si>
    <t>Saulkrasti</t>
  </si>
  <si>
    <t>V12</t>
  </si>
  <si>
    <t>Kūliņš</t>
  </si>
  <si>
    <t>Uģis</t>
  </si>
  <si>
    <t>Liepiņš</t>
  </si>
  <si>
    <t>V10</t>
  </si>
  <si>
    <t>Grebeža</t>
  </si>
  <si>
    <t>Eva</t>
  </si>
  <si>
    <t>S12</t>
  </si>
  <si>
    <t>Atkl1</t>
  </si>
  <si>
    <t>Daukša</t>
  </si>
  <si>
    <t>Jānis</t>
  </si>
  <si>
    <t>IO</t>
  </si>
  <si>
    <t>V16</t>
  </si>
  <si>
    <t>Drozdovs</t>
  </si>
  <si>
    <t>Kristiāns</t>
  </si>
  <si>
    <t>V14</t>
  </si>
  <si>
    <t>Karnītis</t>
  </si>
  <si>
    <t>Edgars</t>
  </si>
  <si>
    <t>Upītis</t>
  </si>
  <si>
    <t>Uldis</t>
  </si>
  <si>
    <t>Upīte</t>
  </si>
  <si>
    <t>Liene</t>
  </si>
  <si>
    <t>S35</t>
  </si>
  <si>
    <t>Andris</t>
  </si>
  <si>
    <t>Atkl2</t>
  </si>
  <si>
    <t>S14</t>
  </si>
  <si>
    <t>Ozoliņš</t>
  </si>
  <si>
    <t>S16</t>
  </si>
  <si>
    <t>Ķigure</t>
  </si>
  <si>
    <t>Nora</t>
  </si>
  <si>
    <t>Voldiņa</t>
  </si>
  <si>
    <t>Simona</t>
  </si>
  <si>
    <t>Ķigurs</t>
  </si>
  <si>
    <t>V21</t>
  </si>
  <si>
    <t>Jurjāns</t>
  </si>
  <si>
    <t>Reinis</t>
  </si>
  <si>
    <t>S55</t>
  </si>
  <si>
    <t>Atklātā 1</t>
  </si>
  <si>
    <t>Atklātā 2</t>
  </si>
  <si>
    <t>Kāpa OK</t>
  </si>
  <si>
    <t>Mona</t>
  </si>
  <si>
    <t>Individuāli</t>
  </si>
  <si>
    <t>Vieta</t>
  </si>
  <si>
    <t>1.k.</t>
  </si>
  <si>
    <t>2.k.</t>
  </si>
  <si>
    <t>Anda</t>
  </si>
  <si>
    <t>Kopā:</t>
  </si>
  <si>
    <t>Vārna</t>
  </si>
  <si>
    <t>Evija</t>
  </si>
  <si>
    <t>Bričonoka</t>
  </si>
  <si>
    <t>Edīte</t>
  </si>
  <si>
    <t>Agnese</t>
  </si>
  <si>
    <t>Siliņa</t>
  </si>
  <si>
    <t>Elīna Austra</t>
  </si>
  <si>
    <t>Kalniņš</t>
  </si>
  <si>
    <t>Māris</t>
  </si>
  <si>
    <t>Kristaps</t>
  </si>
  <si>
    <t>Gunda</t>
  </si>
  <si>
    <t>3.k.</t>
  </si>
  <si>
    <t>Lupiķis</t>
  </si>
  <si>
    <t>Guntars</t>
  </si>
  <si>
    <t>4.k.</t>
  </si>
  <si>
    <t>5.k.</t>
  </si>
  <si>
    <t>V55</t>
  </si>
  <si>
    <t>6.k.</t>
  </si>
  <si>
    <t>7.k.</t>
  </si>
  <si>
    <t>8.k.</t>
  </si>
  <si>
    <t>Strazdiņš</t>
  </si>
  <si>
    <t>Saulkrastu pavasaris 2013 kopvērtējums.</t>
  </si>
  <si>
    <t>9.k.</t>
  </si>
  <si>
    <t>10.k.</t>
  </si>
  <si>
    <t>Duka</t>
  </si>
  <si>
    <t>Kristians</t>
  </si>
  <si>
    <t>1.v 13p</t>
  </si>
  <si>
    <t>2.v. 10</t>
  </si>
  <si>
    <t>3.v 8</t>
  </si>
  <si>
    <t>4.v 7</t>
  </si>
  <si>
    <t>5.v 6</t>
  </si>
  <si>
    <t>6.v. 5</t>
  </si>
  <si>
    <t>7.v. 4</t>
  </si>
  <si>
    <t>8.v. 3</t>
  </si>
  <si>
    <t>9.v. 2</t>
  </si>
  <si>
    <t>10.v. 1</t>
  </si>
  <si>
    <t>pārējie 0,5</t>
  </si>
  <si>
    <t>Toms Reinis</t>
  </si>
  <si>
    <t>OK Kāpa</t>
  </si>
  <si>
    <t xml:space="preserve">Indrāns </t>
  </si>
  <si>
    <t>S10</t>
  </si>
  <si>
    <t>Drozdova</t>
  </si>
  <si>
    <t>Alise Leonora</t>
  </si>
  <si>
    <t>Ozolniece</t>
  </si>
  <si>
    <t>Endija</t>
  </si>
  <si>
    <t xml:space="preserve">Reice </t>
  </si>
  <si>
    <t>Šarlote</t>
  </si>
  <si>
    <t>Teterovskis</t>
  </si>
  <si>
    <t>Tomass</t>
  </si>
  <si>
    <t>Astafjevs</t>
  </si>
  <si>
    <t>Kristofers</t>
  </si>
  <si>
    <t>Gustavs</t>
  </si>
  <si>
    <t>Artis</t>
  </si>
  <si>
    <t>Grava</t>
  </si>
  <si>
    <t>Linda</t>
  </si>
  <si>
    <t>OK Arona</t>
  </si>
  <si>
    <t>Actiņš</t>
  </si>
  <si>
    <t>Ansis</t>
  </si>
  <si>
    <t>3A</t>
  </si>
  <si>
    <t>Siņica-Siņavskis</t>
  </si>
  <si>
    <t>Juris</t>
  </si>
  <si>
    <t>Edi</t>
  </si>
  <si>
    <t>Leiboma</t>
  </si>
  <si>
    <t>Agita</t>
  </si>
  <si>
    <t>Grundšteins</t>
  </si>
  <si>
    <t>Jākobsons</t>
  </si>
  <si>
    <t>Kleinšmite</t>
  </si>
  <si>
    <t>Guntra</t>
  </si>
  <si>
    <t>Ieva</t>
  </si>
  <si>
    <t>Bernhards</t>
  </si>
  <si>
    <t>Leons</t>
  </si>
  <si>
    <t>Brikmanis</t>
  </si>
  <si>
    <t>Valters</t>
  </si>
  <si>
    <t>Mareks</t>
  </si>
  <si>
    <t>Mišins</t>
  </si>
  <si>
    <t>Aleksejs</t>
  </si>
  <si>
    <t>Ose</t>
  </si>
  <si>
    <t>Laima</t>
  </si>
  <si>
    <t>Ķēniņš</t>
  </si>
  <si>
    <t>Rolands</t>
  </si>
  <si>
    <t>Skrastiņa</t>
  </si>
  <si>
    <t>Emīlija</t>
  </si>
  <si>
    <t>Karnīte</t>
  </si>
  <si>
    <t>Kristīne</t>
  </si>
  <si>
    <t>Kondrašova</t>
  </si>
  <si>
    <t>Ksenija</t>
  </si>
  <si>
    <t>Kļaviņa</t>
  </si>
  <si>
    <t>Odeta</t>
  </si>
  <si>
    <t>Jurģis</t>
  </si>
  <si>
    <t>OK Purva Bridējs</t>
  </si>
  <si>
    <t>Zariņa</t>
  </si>
  <si>
    <t>Elmīra</t>
  </si>
  <si>
    <t>Kokorišs</t>
  </si>
  <si>
    <t>Valdis</t>
  </si>
  <si>
    <t>Indāns</t>
  </si>
  <si>
    <t>OK Ogre</t>
  </si>
  <si>
    <t>Žurzdiņa</t>
  </si>
  <si>
    <t>Elīna</t>
  </si>
  <si>
    <t>Farenhorsta</t>
  </si>
  <si>
    <t>Kate Keita</t>
  </si>
  <si>
    <t>Ivulāne</t>
  </si>
  <si>
    <t>Tatjana</t>
  </si>
  <si>
    <t xml:space="preserve">Brikmanis </t>
  </si>
  <si>
    <t>Majors</t>
  </si>
  <si>
    <t>Niklāvs</t>
  </si>
  <si>
    <t xml:space="preserve">Upīte </t>
  </si>
  <si>
    <t>Leiškalne</t>
  </si>
  <si>
    <t>Ingūna</t>
  </si>
  <si>
    <t>Rukšāne</t>
  </si>
  <si>
    <t>Zita</t>
  </si>
  <si>
    <t>Jēkabsons</t>
  </si>
  <si>
    <t>Sinkeviča</t>
  </si>
  <si>
    <t>Signe</t>
  </si>
  <si>
    <t>Poida</t>
  </si>
  <si>
    <t>Marina</t>
  </si>
  <si>
    <t xml:space="preserve">Kate </t>
  </si>
  <si>
    <t>Čemme</t>
  </si>
  <si>
    <t>Pavasare</t>
  </si>
  <si>
    <t>Aiga</t>
  </si>
  <si>
    <t>Blūme</t>
  </si>
  <si>
    <t>Laura</t>
  </si>
  <si>
    <t>Kosmačeva</t>
  </si>
  <si>
    <t>Tamāra</t>
  </si>
  <si>
    <t>Garais</t>
  </si>
  <si>
    <t>Raimonds</t>
  </si>
  <si>
    <t>Vilks</t>
  </si>
  <si>
    <t>Adrians</t>
  </si>
  <si>
    <t>Leiboms</t>
  </si>
  <si>
    <t>Aigars</t>
  </si>
  <si>
    <t>Meridiāns</t>
  </si>
  <si>
    <t xml:space="preserve"> </t>
  </si>
  <si>
    <t>Vina</t>
  </si>
  <si>
    <t>Monika</t>
  </si>
  <si>
    <t>Rukšāns</t>
  </si>
  <si>
    <t>Atis</t>
  </si>
  <si>
    <t>Sēja</t>
  </si>
  <si>
    <t>Aparjode</t>
  </si>
  <si>
    <t>Kendija</t>
  </si>
  <si>
    <t>Peilāne</t>
  </si>
  <si>
    <t>Māra</t>
  </si>
  <si>
    <t>Komačevs</t>
  </si>
  <si>
    <t>Kārlis</t>
  </si>
  <si>
    <t>Peilāns</t>
  </si>
  <si>
    <t>Varts</t>
  </si>
  <si>
    <t>Zintis</t>
  </si>
  <si>
    <t>Ģeogrāfu mafija</t>
  </si>
  <si>
    <t>Grīnberga-Milzerāja</t>
  </si>
  <si>
    <t>Inta</t>
  </si>
  <si>
    <t>Gilova</t>
  </si>
  <si>
    <t>Diāna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</si>
</sst>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NumberForma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43"/>
  <sheetViews>
    <sheetView tabSelected="1" zoomScalePageLayoutView="0" workbookViewId="0" topLeftCell="D118">
      <selection activeCell="D142" sqref="D142:Z143"/>
    </sheetView>
  </sheetViews>
  <sheetFormatPr defaultColWidth="9.140625" defaultRowHeight="15"/>
  <cols>
    <col min="1" max="3" width="0" style="0" hidden="1" customWidth="1"/>
    <col min="4" max="4" width="5.421875" style="0" customWidth="1"/>
    <col min="5" max="5" width="18.140625" style="0" customWidth="1"/>
    <col min="6" max="6" width="13.421875" style="0" customWidth="1"/>
    <col min="7" max="12" width="0" style="0" hidden="1" customWidth="1"/>
    <col min="13" max="13" width="20.140625" style="0" customWidth="1"/>
    <col min="14" max="14" width="5.00390625" style="6" customWidth="1"/>
    <col min="15" max="15" width="4.8515625" style="5" customWidth="1"/>
    <col min="16" max="20" width="0" style="0" hidden="1" customWidth="1"/>
    <col min="21" max="21" width="1.28515625" style="0" hidden="1" customWidth="1"/>
    <col min="22" max="24" width="5.00390625" style="0" customWidth="1"/>
    <col min="25" max="27" width="5.140625" style="0" customWidth="1"/>
    <col min="28" max="28" width="5.28125" style="0" customWidth="1"/>
    <col min="29" max="29" width="5.00390625" style="0" customWidth="1"/>
    <col min="30" max="30" width="5.140625" style="0" customWidth="1"/>
    <col min="33" max="33" width="11.57421875" style="0" customWidth="1"/>
  </cols>
  <sheetData>
    <row r="1" spans="4:5" ht="15.75">
      <c r="D1" t="s">
        <v>74</v>
      </c>
      <c r="E1" s="4"/>
    </row>
    <row r="2" ht="15">
      <c r="D2" t="s">
        <v>48</v>
      </c>
    </row>
    <row r="3" spans="5:33" ht="15.75">
      <c r="E3" s="4" t="s">
        <v>43</v>
      </c>
      <c r="N3" s="6" t="s">
        <v>52</v>
      </c>
      <c r="O3" s="5" t="s">
        <v>49</v>
      </c>
      <c r="V3" t="s">
        <v>50</v>
      </c>
      <c r="W3" t="s">
        <v>64</v>
      </c>
      <c r="X3" t="s">
        <v>67</v>
      </c>
      <c r="Y3" t="s">
        <v>68</v>
      </c>
      <c r="Z3" t="s">
        <v>70</v>
      </c>
      <c r="AA3" t="s">
        <v>71</v>
      </c>
      <c r="AB3" t="s">
        <v>72</v>
      </c>
      <c r="AC3" t="s">
        <v>75</v>
      </c>
      <c r="AD3" t="s">
        <v>76</v>
      </c>
      <c r="AG3" t="s">
        <v>79</v>
      </c>
    </row>
    <row r="4" spans="2:33" ht="15">
      <c r="B4">
        <v>70981</v>
      </c>
      <c r="G4">
        <v>80</v>
      </c>
      <c r="H4" t="s">
        <v>0</v>
      </c>
      <c r="J4">
        <v>0</v>
      </c>
      <c r="K4" s="2">
        <v>0.057303240740740745</v>
      </c>
      <c r="L4" s="2">
        <v>0.0865162037037037</v>
      </c>
      <c r="P4">
        <v>0</v>
      </c>
      <c r="Q4">
        <v>1</v>
      </c>
      <c r="T4">
        <v>11015</v>
      </c>
      <c r="U4" t="s">
        <v>14</v>
      </c>
      <c r="AG4" t="s">
        <v>80</v>
      </c>
    </row>
    <row r="5" spans="2:33" ht="15">
      <c r="B5">
        <v>71140</v>
      </c>
      <c r="G5">
        <v>80</v>
      </c>
      <c r="H5" t="s">
        <v>0</v>
      </c>
      <c r="J5">
        <v>0</v>
      </c>
      <c r="K5" s="1">
        <v>0.7416666666666667</v>
      </c>
      <c r="L5" s="2">
        <v>0.05597222222222222</v>
      </c>
      <c r="P5">
        <v>0</v>
      </c>
      <c r="Q5">
        <v>1</v>
      </c>
      <c r="T5">
        <v>11015</v>
      </c>
      <c r="U5" t="s">
        <v>14</v>
      </c>
      <c r="AG5" t="s">
        <v>81</v>
      </c>
    </row>
    <row r="6" spans="2:33" ht="15">
      <c r="B6">
        <v>71143</v>
      </c>
      <c r="G6">
        <v>78</v>
      </c>
      <c r="H6" t="s">
        <v>0</v>
      </c>
      <c r="J6">
        <v>0</v>
      </c>
      <c r="K6" s="1">
        <v>0.9597222222222223</v>
      </c>
      <c r="L6" s="2">
        <v>0.07015046296296296</v>
      </c>
      <c r="P6">
        <v>0</v>
      </c>
      <c r="T6">
        <v>11015</v>
      </c>
      <c r="U6" t="s">
        <v>14</v>
      </c>
      <c r="AG6" t="s">
        <v>82</v>
      </c>
    </row>
    <row r="7" spans="2:33" ht="15">
      <c r="B7">
        <v>71062</v>
      </c>
      <c r="G7">
        <v>83</v>
      </c>
      <c r="H7" t="s">
        <v>0</v>
      </c>
      <c r="J7">
        <v>0</v>
      </c>
      <c r="K7" s="2">
        <v>0.043159722222222224</v>
      </c>
      <c r="L7" s="2">
        <v>0.07643518518518519</v>
      </c>
      <c r="P7">
        <v>0</v>
      </c>
      <c r="Q7">
        <v>1</v>
      </c>
      <c r="T7">
        <v>11015</v>
      </c>
      <c r="U7" t="s">
        <v>14</v>
      </c>
      <c r="AG7" t="s">
        <v>83</v>
      </c>
    </row>
    <row r="8" spans="2:33" ht="15">
      <c r="B8">
        <v>74321</v>
      </c>
      <c r="G8">
        <v>89</v>
      </c>
      <c r="H8" t="s">
        <v>0</v>
      </c>
      <c r="J8">
        <v>0</v>
      </c>
      <c r="K8" s="2">
        <v>0.04585648148148148</v>
      </c>
      <c r="L8" s="2">
        <v>0.09368055555555556</v>
      </c>
      <c r="P8">
        <v>0</v>
      </c>
      <c r="T8">
        <v>11015</v>
      </c>
      <c r="U8" t="s">
        <v>14</v>
      </c>
      <c r="AG8" t="s">
        <v>84</v>
      </c>
    </row>
    <row r="9" spans="11:33" ht="15">
      <c r="K9" s="1"/>
      <c r="L9" s="2"/>
      <c r="AG9" t="s">
        <v>85</v>
      </c>
    </row>
    <row r="10" spans="11:33" ht="15">
      <c r="K10" s="1"/>
      <c r="L10" s="2"/>
      <c r="AG10" t="s">
        <v>86</v>
      </c>
    </row>
    <row r="11" spans="11:33" ht="15">
      <c r="K11" s="1"/>
      <c r="L11" s="2"/>
      <c r="AG11" t="s">
        <v>87</v>
      </c>
    </row>
    <row r="12" spans="11:33" ht="15">
      <c r="K12" s="1"/>
      <c r="L12" s="2"/>
      <c r="AG12" t="s">
        <v>88</v>
      </c>
    </row>
    <row r="13" spans="5:33" ht="15.75">
      <c r="E13" s="4" t="s">
        <v>44</v>
      </c>
      <c r="K13" s="2"/>
      <c r="L13" s="2"/>
      <c r="AG13" t="s">
        <v>89</v>
      </c>
    </row>
    <row r="14" spans="2:21" ht="15">
      <c r="B14">
        <v>72585</v>
      </c>
      <c r="G14">
        <v>79</v>
      </c>
      <c r="H14" t="s">
        <v>0</v>
      </c>
      <c r="J14">
        <v>0</v>
      </c>
      <c r="K14" s="2">
        <v>0.085625</v>
      </c>
      <c r="L14" s="2">
        <v>0.13425925925925927</v>
      </c>
      <c r="P14">
        <v>0</v>
      </c>
      <c r="T14">
        <v>11016</v>
      </c>
      <c r="U14" t="s">
        <v>30</v>
      </c>
    </row>
    <row r="15" spans="2:26" ht="15">
      <c r="B15">
        <v>90850</v>
      </c>
      <c r="E15" t="s">
        <v>24</v>
      </c>
      <c r="F15" t="s">
        <v>25</v>
      </c>
      <c r="K15" s="3"/>
      <c r="L15" s="2"/>
      <c r="M15" t="s">
        <v>91</v>
      </c>
      <c r="N15" s="6">
        <f>O15+V15+W15+X15+Y15+Z15+AA15+AB15</f>
        <v>65</v>
      </c>
      <c r="O15" s="5">
        <v>13</v>
      </c>
      <c r="W15">
        <v>13</v>
      </c>
      <c r="X15">
        <v>13</v>
      </c>
      <c r="Y15">
        <v>13</v>
      </c>
      <c r="Z15">
        <v>13</v>
      </c>
    </row>
    <row r="16" spans="5:25" ht="15">
      <c r="E16" t="s">
        <v>118</v>
      </c>
      <c r="F16" t="s">
        <v>29</v>
      </c>
      <c r="K16" s="3"/>
      <c r="L16" s="2"/>
      <c r="M16" t="s">
        <v>47</v>
      </c>
      <c r="N16" s="6">
        <f>O16+V16+W16+X16+Y16+Z16+AA16+AB16</f>
        <v>43</v>
      </c>
      <c r="V16">
        <v>13</v>
      </c>
      <c r="W16">
        <v>10</v>
      </c>
      <c r="X16">
        <v>10</v>
      </c>
      <c r="Y16">
        <v>10</v>
      </c>
    </row>
    <row r="17" spans="7:21" ht="15">
      <c r="G17">
        <v>81</v>
      </c>
      <c r="H17" t="s">
        <v>0</v>
      </c>
      <c r="J17">
        <v>0</v>
      </c>
      <c r="K17" s="3">
        <v>1.877777777777778</v>
      </c>
      <c r="L17" s="2">
        <v>0.10887731481481482</v>
      </c>
      <c r="P17">
        <v>0</v>
      </c>
      <c r="T17">
        <v>11016</v>
      </c>
      <c r="U17" t="s">
        <v>30</v>
      </c>
    </row>
    <row r="18" spans="11:12" ht="15">
      <c r="K18" s="3"/>
      <c r="L18" s="2"/>
    </row>
    <row r="19" spans="11:12" ht="15">
      <c r="K19" s="3"/>
      <c r="L19" s="2"/>
    </row>
    <row r="20" spans="5:12" ht="15.75">
      <c r="E20" s="4" t="s">
        <v>17</v>
      </c>
      <c r="K20" s="2"/>
      <c r="L20" s="2"/>
    </row>
    <row r="21" spans="5:26" ht="15">
      <c r="E21" t="s">
        <v>15</v>
      </c>
      <c r="F21" t="s">
        <v>16</v>
      </c>
      <c r="G21">
        <v>84</v>
      </c>
      <c r="H21" t="s">
        <v>0</v>
      </c>
      <c r="J21">
        <v>0</v>
      </c>
      <c r="K21" s="3">
        <v>1.8534722222222222</v>
      </c>
      <c r="L21" s="2">
        <v>0.053564814814814815</v>
      </c>
      <c r="M21" t="s">
        <v>5</v>
      </c>
      <c r="N21" s="6">
        <f>O21+V21+W21+X21+Y21+Z21+AA21+AB21</f>
        <v>55</v>
      </c>
      <c r="O21" s="5">
        <v>13</v>
      </c>
      <c r="P21">
        <v>3</v>
      </c>
      <c r="T21">
        <v>11012</v>
      </c>
      <c r="U21" t="s">
        <v>17</v>
      </c>
      <c r="V21">
        <v>7</v>
      </c>
      <c r="W21">
        <v>8</v>
      </c>
      <c r="X21">
        <v>10</v>
      </c>
      <c r="Y21">
        <v>13</v>
      </c>
      <c r="Z21">
        <v>4</v>
      </c>
    </row>
    <row r="22" spans="2:24" ht="15">
      <c r="B22">
        <v>72582</v>
      </c>
      <c r="E22" t="s">
        <v>94</v>
      </c>
      <c r="F22" t="s">
        <v>121</v>
      </c>
      <c r="K22" s="1"/>
      <c r="L22" s="2"/>
      <c r="M22" t="s">
        <v>5</v>
      </c>
      <c r="N22" s="6">
        <f>O22+V22+W22+X22+Y22+Z22+AA22+AB22</f>
        <v>36</v>
      </c>
      <c r="V22">
        <v>10</v>
      </c>
      <c r="W22">
        <v>13</v>
      </c>
      <c r="X22">
        <v>13</v>
      </c>
    </row>
    <row r="23" spans="2:24" ht="15">
      <c r="B23">
        <v>71145</v>
      </c>
      <c r="E23" t="s">
        <v>53</v>
      </c>
      <c r="F23" t="s">
        <v>54</v>
      </c>
      <c r="K23" s="1"/>
      <c r="L23" s="2"/>
      <c r="M23" t="s">
        <v>5</v>
      </c>
      <c r="N23" s="6">
        <f>O23+V23+W23+X23+Y23+Z23+AA23+AB23</f>
        <v>23</v>
      </c>
      <c r="V23">
        <v>8</v>
      </c>
      <c r="W23">
        <v>10</v>
      </c>
      <c r="X23">
        <v>5</v>
      </c>
    </row>
    <row r="24" spans="5:26" ht="15">
      <c r="E24" t="s">
        <v>122</v>
      </c>
      <c r="F24" t="s">
        <v>123</v>
      </c>
      <c r="K24" s="1"/>
      <c r="L24" s="2"/>
      <c r="M24" t="s">
        <v>47</v>
      </c>
      <c r="N24" s="6">
        <f>O24+V24+W24+X24+Y24+Z24+AA24+AB24</f>
        <v>21.5</v>
      </c>
      <c r="V24">
        <v>6</v>
      </c>
      <c r="W24">
        <v>0.5</v>
      </c>
      <c r="X24">
        <v>6</v>
      </c>
      <c r="Y24">
        <v>2</v>
      </c>
      <c r="Z24">
        <v>7</v>
      </c>
    </row>
    <row r="25" spans="5:26" ht="15">
      <c r="E25" t="s">
        <v>124</v>
      </c>
      <c r="F25" t="s">
        <v>125</v>
      </c>
      <c r="K25" s="1"/>
      <c r="L25" s="2"/>
      <c r="M25" t="s">
        <v>5</v>
      </c>
      <c r="N25" s="6">
        <f>O25+V25+W25+X25+Y25+Z25+AA25+AB25</f>
        <v>18</v>
      </c>
      <c r="V25">
        <v>5</v>
      </c>
      <c r="W25">
        <v>5</v>
      </c>
      <c r="Z25">
        <v>8</v>
      </c>
    </row>
    <row r="26" spans="5:26" ht="15">
      <c r="E26" t="s">
        <v>26</v>
      </c>
      <c r="F26" t="s">
        <v>126</v>
      </c>
      <c r="K26" s="1"/>
      <c r="L26" s="2"/>
      <c r="M26" t="s">
        <v>5</v>
      </c>
      <c r="N26" s="6">
        <f>O26+V26+W26+X26+Y26+Z26+AA26+AB26</f>
        <v>14</v>
      </c>
      <c r="V26">
        <v>4</v>
      </c>
      <c r="W26">
        <v>4</v>
      </c>
      <c r="Z26">
        <v>6</v>
      </c>
    </row>
    <row r="27" spans="5:22" ht="15">
      <c r="E27" t="s">
        <v>119</v>
      </c>
      <c r="F27" t="s">
        <v>120</v>
      </c>
      <c r="G27">
        <v>72</v>
      </c>
      <c r="H27" t="s">
        <v>0</v>
      </c>
      <c r="J27">
        <v>0</v>
      </c>
      <c r="K27" s="1">
        <v>0.8951388888888889</v>
      </c>
      <c r="L27" s="2">
        <v>0.058958333333333335</v>
      </c>
      <c r="M27" t="s">
        <v>5</v>
      </c>
      <c r="N27" s="6">
        <f>O27+V27+W27+X27+Y27+Z27+AA27+AB27</f>
        <v>13</v>
      </c>
      <c r="P27">
        <v>0</v>
      </c>
      <c r="Q27">
        <v>1</v>
      </c>
      <c r="T27">
        <v>11012</v>
      </c>
      <c r="U27" t="s">
        <v>17</v>
      </c>
      <c r="V27">
        <v>13</v>
      </c>
    </row>
    <row r="28" spans="5:26" ht="15">
      <c r="E28" t="s">
        <v>184</v>
      </c>
      <c r="F28" t="s">
        <v>185</v>
      </c>
      <c r="K28" s="1"/>
      <c r="L28" s="2"/>
      <c r="M28" t="s">
        <v>5</v>
      </c>
      <c r="N28" s="6">
        <v>13</v>
      </c>
      <c r="Z28">
        <v>13</v>
      </c>
    </row>
    <row r="29" spans="5:25" ht="15">
      <c r="E29" t="s">
        <v>131</v>
      </c>
      <c r="F29" t="s">
        <v>132</v>
      </c>
      <c r="K29" s="1"/>
      <c r="L29" s="2"/>
      <c r="M29" t="s">
        <v>5</v>
      </c>
      <c r="N29" s="6">
        <f>O29+V29+W29+X29+Y29+Z29+AA29+AB29</f>
        <v>11.5</v>
      </c>
      <c r="V29">
        <v>1</v>
      </c>
      <c r="W29">
        <v>0.5</v>
      </c>
      <c r="X29">
        <v>7</v>
      </c>
      <c r="Y29">
        <v>3</v>
      </c>
    </row>
    <row r="30" spans="5:26" ht="15">
      <c r="E30" t="s">
        <v>127</v>
      </c>
      <c r="F30" t="s">
        <v>128</v>
      </c>
      <c r="K30" s="1"/>
      <c r="L30" s="2"/>
      <c r="M30" t="s">
        <v>5</v>
      </c>
      <c r="N30" s="6">
        <f>O30+V30+W30+X30+Y30+Z30+AA30+AB30</f>
        <v>10</v>
      </c>
      <c r="V30">
        <v>3</v>
      </c>
      <c r="W30">
        <v>2</v>
      </c>
      <c r="Z30">
        <v>5</v>
      </c>
    </row>
    <row r="31" spans="5:25" ht="15">
      <c r="E31" t="s">
        <v>164</v>
      </c>
      <c r="F31" t="s">
        <v>165</v>
      </c>
      <c r="K31" s="1"/>
      <c r="L31" s="2"/>
      <c r="M31" t="s">
        <v>5</v>
      </c>
      <c r="N31" s="6">
        <v>9</v>
      </c>
      <c r="X31">
        <v>4</v>
      </c>
      <c r="Y31">
        <v>5</v>
      </c>
    </row>
    <row r="32" spans="5:24" ht="15">
      <c r="E32" t="s">
        <v>139</v>
      </c>
      <c r="F32" t="s">
        <v>140</v>
      </c>
      <c r="K32" s="1"/>
      <c r="L32" s="2"/>
      <c r="M32" t="s">
        <v>5</v>
      </c>
      <c r="N32" s="6">
        <v>8</v>
      </c>
      <c r="X32">
        <v>8</v>
      </c>
    </row>
    <row r="33" spans="5:25" ht="15">
      <c r="E33" t="s">
        <v>137</v>
      </c>
      <c r="F33" t="s">
        <v>138</v>
      </c>
      <c r="K33" s="1"/>
      <c r="L33" s="2"/>
      <c r="M33" t="s">
        <v>5</v>
      </c>
      <c r="N33" s="6">
        <v>8</v>
      </c>
      <c r="Y33">
        <v>8</v>
      </c>
    </row>
    <row r="34" spans="5:25" ht="15">
      <c r="E34" t="s">
        <v>135</v>
      </c>
      <c r="F34" t="s">
        <v>136</v>
      </c>
      <c r="K34" s="1"/>
      <c r="L34" s="2"/>
      <c r="M34" t="s">
        <v>5</v>
      </c>
      <c r="N34" s="6">
        <f>O34+V34+W34+X34+Y34+Z34+AA34+AB34</f>
        <v>7.5</v>
      </c>
      <c r="V34">
        <v>0.5</v>
      </c>
      <c r="X34">
        <v>3</v>
      </c>
      <c r="Y34">
        <v>4</v>
      </c>
    </row>
    <row r="35" spans="5:23" ht="15">
      <c r="E35" t="s">
        <v>149</v>
      </c>
      <c r="F35" t="s">
        <v>150</v>
      </c>
      <c r="K35" s="1"/>
      <c r="L35" s="2"/>
      <c r="M35" t="s">
        <v>5</v>
      </c>
      <c r="N35" s="6">
        <v>7</v>
      </c>
      <c r="W35">
        <v>7</v>
      </c>
    </row>
    <row r="36" spans="5:26" ht="15">
      <c r="E36" t="s">
        <v>15</v>
      </c>
      <c r="F36" t="s">
        <v>168</v>
      </c>
      <c r="K36" s="1"/>
      <c r="L36" s="2"/>
      <c r="M36" t="s">
        <v>5</v>
      </c>
      <c r="N36" s="6">
        <v>7</v>
      </c>
      <c r="Y36">
        <v>7</v>
      </c>
      <c r="Z36">
        <v>10</v>
      </c>
    </row>
    <row r="37" spans="5:23" ht="15">
      <c r="E37" t="s">
        <v>151</v>
      </c>
      <c r="F37" t="s">
        <v>152</v>
      </c>
      <c r="K37" s="1"/>
      <c r="L37" s="2"/>
      <c r="M37" t="s">
        <v>5</v>
      </c>
      <c r="N37" s="6">
        <v>6</v>
      </c>
      <c r="W37">
        <v>6</v>
      </c>
    </row>
    <row r="38" spans="5:25" ht="15">
      <c r="E38" t="s">
        <v>169</v>
      </c>
      <c r="F38" t="s">
        <v>107</v>
      </c>
      <c r="K38" s="1"/>
      <c r="L38" s="2"/>
      <c r="M38" t="s">
        <v>5</v>
      </c>
      <c r="N38" s="6">
        <v>6</v>
      </c>
      <c r="Y38">
        <v>6</v>
      </c>
    </row>
    <row r="39" spans="5:26" ht="15">
      <c r="E39" t="s">
        <v>166</v>
      </c>
      <c r="F39" t="s">
        <v>167</v>
      </c>
      <c r="K39" s="1"/>
      <c r="L39" s="2"/>
      <c r="M39" t="s">
        <v>5</v>
      </c>
      <c r="N39" s="6">
        <v>5</v>
      </c>
      <c r="X39">
        <v>2</v>
      </c>
      <c r="Z39">
        <v>3</v>
      </c>
    </row>
    <row r="40" spans="5:26" ht="15">
      <c r="E40" t="s">
        <v>199</v>
      </c>
      <c r="F40" t="s">
        <v>200</v>
      </c>
      <c r="K40" s="1"/>
      <c r="L40" s="2"/>
      <c r="N40" s="6">
        <v>2</v>
      </c>
      <c r="Z40">
        <v>2</v>
      </c>
    </row>
    <row r="41" spans="5:23" ht="15">
      <c r="E41" t="s">
        <v>153</v>
      </c>
      <c r="F41" t="s">
        <v>154</v>
      </c>
      <c r="K41" s="1"/>
      <c r="L41" s="2"/>
      <c r="M41" t="s">
        <v>5</v>
      </c>
      <c r="N41" s="6">
        <v>1</v>
      </c>
      <c r="W41">
        <v>1</v>
      </c>
    </row>
    <row r="42" spans="5:25" ht="15">
      <c r="E42" t="s">
        <v>170</v>
      </c>
      <c r="F42" t="s">
        <v>171</v>
      </c>
      <c r="K42" s="1"/>
      <c r="L42" s="2"/>
      <c r="M42" t="s">
        <v>5</v>
      </c>
      <c r="N42" s="6">
        <v>0.5</v>
      </c>
      <c r="Y42">
        <v>0.5</v>
      </c>
    </row>
    <row r="43" spans="5:22" ht="15">
      <c r="E43" t="s">
        <v>133</v>
      </c>
      <c r="F43" t="s">
        <v>134</v>
      </c>
      <c r="K43" s="1"/>
      <c r="L43" s="2"/>
      <c r="M43" t="s">
        <v>5</v>
      </c>
      <c r="N43" s="6">
        <f>O43+V43+W43+X43+Y43+Z43+AA43+AB43</f>
        <v>0.5</v>
      </c>
      <c r="V43">
        <v>0.5</v>
      </c>
    </row>
    <row r="44" spans="5:26" ht="15">
      <c r="E44" t="s">
        <v>129</v>
      </c>
      <c r="F44" t="s">
        <v>130</v>
      </c>
      <c r="K44" s="1"/>
      <c r="L44" s="2"/>
      <c r="M44" t="s">
        <v>5</v>
      </c>
      <c r="N44" s="6">
        <f>AB51</f>
        <v>0</v>
      </c>
      <c r="V44">
        <v>2</v>
      </c>
      <c r="W44">
        <v>3</v>
      </c>
      <c r="Y44">
        <v>10</v>
      </c>
      <c r="Z44" t="s">
        <v>183</v>
      </c>
    </row>
    <row r="45" spans="5:26" ht="15">
      <c r="E45" t="s">
        <v>201</v>
      </c>
      <c r="F45" t="s">
        <v>202</v>
      </c>
      <c r="K45" s="1"/>
      <c r="L45" s="2"/>
      <c r="Z45">
        <v>1</v>
      </c>
    </row>
    <row r="46" spans="5:12" ht="15">
      <c r="E46" s="6" t="s">
        <v>93</v>
      </c>
      <c r="K46" s="1"/>
      <c r="L46" s="2"/>
    </row>
    <row r="47" spans="5:26" ht="15">
      <c r="E47" t="s">
        <v>133</v>
      </c>
      <c r="F47" t="s">
        <v>134</v>
      </c>
      <c r="K47" s="1"/>
      <c r="L47" s="2"/>
      <c r="M47" t="s">
        <v>5</v>
      </c>
      <c r="N47" s="6">
        <v>47</v>
      </c>
      <c r="W47">
        <v>8</v>
      </c>
      <c r="X47">
        <v>13</v>
      </c>
      <c r="Y47">
        <v>13</v>
      </c>
      <c r="Z47">
        <v>13</v>
      </c>
    </row>
    <row r="48" spans="5:24" ht="15">
      <c r="E48" t="s">
        <v>94</v>
      </c>
      <c r="F48" t="s">
        <v>95</v>
      </c>
      <c r="G48">
        <v>95</v>
      </c>
      <c r="H48" t="s">
        <v>0</v>
      </c>
      <c r="J48">
        <v>0</v>
      </c>
      <c r="M48" t="s">
        <v>5</v>
      </c>
      <c r="N48" s="6">
        <f>O48+V48+W48+X48+Y48+Z48+AA48+AB48</f>
        <v>36</v>
      </c>
      <c r="P48">
        <v>0</v>
      </c>
      <c r="T48">
        <v>11012</v>
      </c>
      <c r="U48" t="s">
        <v>17</v>
      </c>
      <c r="V48">
        <v>13</v>
      </c>
      <c r="W48">
        <v>13</v>
      </c>
      <c r="X48">
        <v>10</v>
      </c>
    </row>
    <row r="49" spans="5:24" ht="15">
      <c r="E49" t="s">
        <v>96</v>
      </c>
      <c r="F49" t="s">
        <v>97</v>
      </c>
      <c r="K49" s="1"/>
      <c r="L49" s="2"/>
      <c r="M49" t="s">
        <v>5</v>
      </c>
      <c r="N49" s="6">
        <v>28</v>
      </c>
      <c r="V49">
        <v>10</v>
      </c>
      <c r="W49">
        <v>10</v>
      </c>
      <c r="X49">
        <v>8</v>
      </c>
    </row>
    <row r="50" spans="5:22" ht="15">
      <c r="E50" t="s">
        <v>98</v>
      </c>
      <c r="F50" t="s">
        <v>99</v>
      </c>
      <c r="K50" s="1"/>
      <c r="L50" s="2"/>
      <c r="M50" t="s">
        <v>5</v>
      </c>
      <c r="N50" s="6">
        <v>8</v>
      </c>
      <c r="V50">
        <v>8</v>
      </c>
    </row>
    <row r="51" spans="5:13" ht="15">
      <c r="E51" t="s">
        <v>137</v>
      </c>
      <c r="F51" t="s">
        <v>138</v>
      </c>
      <c r="K51" s="1"/>
      <c r="L51" s="2"/>
      <c r="M51" t="s">
        <v>5</v>
      </c>
    </row>
    <row r="52" spans="2:13" ht="15">
      <c r="B52">
        <v>71142</v>
      </c>
      <c r="E52" t="s">
        <v>139</v>
      </c>
      <c r="F52" t="s">
        <v>140</v>
      </c>
      <c r="K52" s="1"/>
      <c r="L52" s="2"/>
      <c r="M52" t="s">
        <v>5</v>
      </c>
    </row>
    <row r="53" spans="5:14" ht="15.75">
      <c r="E53" s="4" t="s">
        <v>13</v>
      </c>
      <c r="N53" s="6">
        <f>O53+V53+W53+X53+Y53+Z53+AA53+AB53</f>
        <v>0</v>
      </c>
    </row>
    <row r="54" spans="5:26" ht="15">
      <c r="E54" t="s">
        <v>34</v>
      </c>
      <c r="F54" t="s">
        <v>35</v>
      </c>
      <c r="G54">
        <v>1</v>
      </c>
      <c r="H54" t="s">
        <v>0</v>
      </c>
      <c r="J54">
        <v>0</v>
      </c>
      <c r="K54" s="2">
        <v>0.04497685185185185</v>
      </c>
      <c r="L54" s="2">
        <v>0.07843750000000001</v>
      </c>
      <c r="M54" t="s">
        <v>5</v>
      </c>
      <c r="N54" s="6">
        <f>O54+V54+W54+X54+Y54+Z54+AA54+AB54</f>
        <v>69</v>
      </c>
      <c r="O54" s="5">
        <v>13</v>
      </c>
      <c r="P54">
        <v>0</v>
      </c>
      <c r="Q54">
        <v>1</v>
      </c>
      <c r="T54">
        <v>11002</v>
      </c>
      <c r="U54" t="s">
        <v>13</v>
      </c>
      <c r="V54">
        <v>10</v>
      </c>
      <c r="W54">
        <v>10</v>
      </c>
      <c r="X54">
        <v>13</v>
      </c>
      <c r="Y54">
        <v>10</v>
      </c>
      <c r="Z54">
        <v>13</v>
      </c>
    </row>
    <row r="55" spans="5:26" ht="15">
      <c r="E55" t="s">
        <v>36</v>
      </c>
      <c r="F55" t="s">
        <v>37</v>
      </c>
      <c r="G55">
        <v>96</v>
      </c>
      <c r="H55" t="s">
        <v>0</v>
      </c>
      <c r="J55">
        <v>0</v>
      </c>
      <c r="K55" s="2">
        <v>0.04494212962962963</v>
      </c>
      <c r="L55" s="2">
        <v>0.07847222222222222</v>
      </c>
      <c r="M55" t="s">
        <v>5</v>
      </c>
      <c r="N55" s="6">
        <f>O55+V55+W55+X55+Y55+Z55+AA55+AB55</f>
        <v>62</v>
      </c>
      <c r="O55" s="5">
        <v>8</v>
      </c>
      <c r="P55">
        <v>0</v>
      </c>
      <c r="Q55">
        <v>1</v>
      </c>
      <c r="T55">
        <v>11002</v>
      </c>
      <c r="U55" t="s">
        <v>13</v>
      </c>
      <c r="V55">
        <v>13</v>
      </c>
      <c r="W55">
        <v>13</v>
      </c>
      <c r="X55">
        <v>10</v>
      </c>
      <c r="Y55">
        <v>8</v>
      </c>
      <c r="Z55">
        <v>10</v>
      </c>
    </row>
    <row r="56" spans="2:22" ht="15">
      <c r="B56">
        <v>71080</v>
      </c>
      <c r="E56" t="s">
        <v>26</v>
      </c>
      <c r="F56" t="s">
        <v>51</v>
      </c>
      <c r="G56">
        <v>99</v>
      </c>
      <c r="H56" t="s">
        <v>0</v>
      </c>
      <c r="J56">
        <v>0</v>
      </c>
      <c r="K56" s="2">
        <v>0.08578703703703704</v>
      </c>
      <c r="L56" s="2">
        <v>0.11097222222222221</v>
      </c>
      <c r="M56" t="s">
        <v>91</v>
      </c>
      <c r="N56" s="6">
        <f>O56+V56+W56+X56+Y56+Z56+AA56+AB56</f>
        <v>26</v>
      </c>
      <c r="O56" s="5">
        <v>13</v>
      </c>
      <c r="P56">
        <v>0</v>
      </c>
      <c r="T56">
        <v>11004</v>
      </c>
      <c r="U56" t="s">
        <v>31</v>
      </c>
      <c r="V56">
        <v>13</v>
      </c>
    </row>
    <row r="57" spans="2:24" ht="15">
      <c r="B57">
        <v>72576</v>
      </c>
      <c r="E57" t="s">
        <v>11</v>
      </c>
      <c r="F57" t="s">
        <v>12</v>
      </c>
      <c r="G57">
        <v>1</v>
      </c>
      <c r="H57" t="s">
        <v>0</v>
      </c>
      <c r="J57">
        <v>0</v>
      </c>
      <c r="K57" s="1">
        <v>0.8027777777777777</v>
      </c>
      <c r="L57" s="2">
        <v>0.08644675925925926</v>
      </c>
      <c r="M57" t="s">
        <v>5</v>
      </c>
      <c r="N57" s="6">
        <f>O57+V57+W57+X57+Y57+Z57+AA57+AB57</f>
        <v>26</v>
      </c>
      <c r="O57" s="5">
        <v>10</v>
      </c>
      <c r="P57">
        <v>0</v>
      </c>
      <c r="Q57">
        <v>1</v>
      </c>
      <c r="T57">
        <v>11002</v>
      </c>
      <c r="U57" t="s">
        <v>13</v>
      </c>
      <c r="V57">
        <v>8</v>
      </c>
      <c r="X57">
        <v>8</v>
      </c>
    </row>
    <row r="58" spans="2:25" ht="15.75">
      <c r="B58">
        <v>70991</v>
      </c>
      <c r="E58" s="7" t="s">
        <v>172</v>
      </c>
      <c r="F58" t="s">
        <v>107</v>
      </c>
      <c r="M58" t="s">
        <v>5</v>
      </c>
      <c r="N58" s="6">
        <v>13</v>
      </c>
      <c r="Y58">
        <v>13</v>
      </c>
    </row>
    <row r="59" spans="11:14" ht="15">
      <c r="K59" s="2"/>
      <c r="L59" s="2"/>
      <c r="N59" s="6">
        <f>O59+V59+W59+X59+Y59+Z59+AA59+AB59</f>
        <v>0</v>
      </c>
    </row>
    <row r="60" spans="2:14" ht="15.75">
      <c r="B60">
        <v>74336</v>
      </c>
      <c r="E60" s="4" t="s">
        <v>31</v>
      </c>
      <c r="K60" s="2"/>
      <c r="L60" s="2"/>
      <c r="N60" s="6">
        <f>O60+V60+W60+X60+Y60+Z60+AA60+AB60</f>
        <v>0</v>
      </c>
    </row>
    <row r="61" spans="11:12" ht="15">
      <c r="K61" s="2"/>
      <c r="L61" s="2"/>
    </row>
    <row r="62" spans="5:14" ht="15.75">
      <c r="E62" s="4" t="s">
        <v>33</v>
      </c>
      <c r="K62" s="2"/>
      <c r="L62" s="2"/>
      <c r="N62" s="6">
        <f>O62+V62+W62+X62+Y62+Z62+AA62+AB62</f>
        <v>0</v>
      </c>
    </row>
    <row r="63" spans="5:26" ht="15">
      <c r="E63" t="s">
        <v>26</v>
      </c>
      <c r="F63" t="s">
        <v>51</v>
      </c>
      <c r="K63" s="2"/>
      <c r="L63" s="2"/>
      <c r="M63" t="s">
        <v>45</v>
      </c>
      <c r="N63" s="6">
        <f>O63+V63+W63+X63+Y63+Z63+AA63+AB63</f>
        <v>52</v>
      </c>
      <c r="W63">
        <v>13</v>
      </c>
      <c r="X63">
        <v>13</v>
      </c>
      <c r="Y63">
        <v>13</v>
      </c>
      <c r="Z63">
        <v>13</v>
      </c>
    </row>
    <row r="64" spans="5:26" ht="15.75">
      <c r="E64" s="7" t="s">
        <v>129</v>
      </c>
      <c r="F64" t="s">
        <v>130</v>
      </c>
      <c r="K64" s="2"/>
      <c r="L64" s="2"/>
      <c r="M64" t="s">
        <v>5</v>
      </c>
      <c r="N64" s="6">
        <v>20</v>
      </c>
      <c r="X64">
        <v>10</v>
      </c>
      <c r="Z64">
        <v>10</v>
      </c>
    </row>
    <row r="65" spans="5:26" ht="15.75">
      <c r="E65" s="7" t="s">
        <v>169</v>
      </c>
      <c r="F65" t="s">
        <v>107</v>
      </c>
      <c r="K65" s="2"/>
      <c r="L65" s="2"/>
      <c r="M65" t="s">
        <v>5</v>
      </c>
      <c r="N65" s="6">
        <v>0.5</v>
      </c>
      <c r="Z65">
        <v>0.5</v>
      </c>
    </row>
    <row r="66" spans="5:26" ht="15">
      <c r="E66" t="s">
        <v>151</v>
      </c>
      <c r="F66" t="s">
        <v>152</v>
      </c>
      <c r="K66" s="2"/>
      <c r="L66" s="2"/>
      <c r="M66" t="s">
        <v>5</v>
      </c>
      <c r="N66" s="6">
        <v>0.5</v>
      </c>
      <c r="Z66">
        <v>0.5</v>
      </c>
    </row>
    <row r="67" spans="2:26" ht="15">
      <c r="B67">
        <v>71076</v>
      </c>
      <c r="E67" t="s">
        <v>149</v>
      </c>
      <c r="F67" t="s">
        <v>59</v>
      </c>
      <c r="G67">
        <v>96</v>
      </c>
      <c r="H67" t="s">
        <v>0</v>
      </c>
      <c r="J67">
        <v>0</v>
      </c>
      <c r="K67" s="2">
        <v>0.04177083333333333</v>
      </c>
      <c r="L67" s="2">
        <v>0.09333333333333334</v>
      </c>
      <c r="M67" t="s">
        <v>5</v>
      </c>
      <c r="N67" s="6">
        <v>0.5</v>
      </c>
      <c r="P67">
        <v>0</v>
      </c>
      <c r="Q67">
        <v>1</v>
      </c>
      <c r="T67">
        <v>11006</v>
      </c>
      <c r="U67" t="s">
        <v>33</v>
      </c>
      <c r="Z67">
        <v>0.5</v>
      </c>
    </row>
    <row r="68" spans="5:14" ht="15.75">
      <c r="E68" s="4" t="s">
        <v>2</v>
      </c>
      <c r="K68" s="2"/>
      <c r="L68" s="2"/>
      <c r="N68" s="6">
        <f>O68+V68+W68+X68+Y68+Z68+AA68+AB68</f>
        <v>0</v>
      </c>
    </row>
    <row r="69" spans="2:26" ht="15">
      <c r="B69">
        <v>104110</v>
      </c>
      <c r="E69" t="s">
        <v>3</v>
      </c>
      <c r="F69" t="s">
        <v>4</v>
      </c>
      <c r="G69">
        <v>74</v>
      </c>
      <c r="H69" t="s">
        <v>0</v>
      </c>
      <c r="J69">
        <v>0</v>
      </c>
      <c r="K69" s="3">
        <v>2.4458333333333333</v>
      </c>
      <c r="L69" s="2">
        <v>0.07640046296296296</v>
      </c>
      <c r="M69" t="s">
        <v>5</v>
      </c>
      <c r="N69" s="6">
        <f>O69+V69+W69+X69+Y69+Z69+AA69+AB69</f>
        <v>65</v>
      </c>
      <c r="O69" s="5">
        <v>13</v>
      </c>
      <c r="P69">
        <v>0</v>
      </c>
      <c r="Q69">
        <v>1</v>
      </c>
      <c r="T69">
        <v>11008</v>
      </c>
      <c r="U69" t="s">
        <v>2</v>
      </c>
      <c r="V69">
        <v>13</v>
      </c>
      <c r="X69">
        <v>13</v>
      </c>
      <c r="Y69">
        <v>13</v>
      </c>
      <c r="Z69">
        <v>13</v>
      </c>
    </row>
    <row r="70" spans="5:26" ht="15">
      <c r="E70" t="s">
        <v>55</v>
      </c>
      <c r="F70" t="s">
        <v>56</v>
      </c>
      <c r="K70" s="1"/>
      <c r="L70" s="2"/>
      <c r="M70" t="s">
        <v>91</v>
      </c>
      <c r="N70" s="6">
        <f>O70+V70+W70+X70+Y70+Z70+AA70+AB70</f>
        <v>36</v>
      </c>
      <c r="W70">
        <v>13</v>
      </c>
      <c r="X70">
        <v>10</v>
      </c>
      <c r="Y70">
        <v>8</v>
      </c>
      <c r="Z70">
        <v>5</v>
      </c>
    </row>
    <row r="71" spans="5:26" ht="15">
      <c r="E71" t="s">
        <v>53</v>
      </c>
      <c r="F71" t="s">
        <v>57</v>
      </c>
      <c r="K71" s="1"/>
      <c r="L71" s="2"/>
      <c r="M71" t="s">
        <v>91</v>
      </c>
      <c r="N71" s="6">
        <f>O71+V71+W71+X71+Y71+Z71+AA71+AB71</f>
        <v>35</v>
      </c>
      <c r="V71">
        <v>10</v>
      </c>
      <c r="W71">
        <v>10</v>
      </c>
      <c r="X71">
        <v>8</v>
      </c>
      <c r="Z71">
        <v>7</v>
      </c>
    </row>
    <row r="72" spans="5:26" ht="15">
      <c r="E72" t="s">
        <v>34</v>
      </c>
      <c r="F72" t="s">
        <v>63</v>
      </c>
      <c r="K72" s="1"/>
      <c r="L72" s="2"/>
      <c r="M72" t="s">
        <v>5</v>
      </c>
      <c r="N72" s="6">
        <f>O72+V72+W72+X72+Y72+Z72+AA72+AB72</f>
        <v>30</v>
      </c>
      <c r="V72">
        <v>8</v>
      </c>
      <c r="W72">
        <v>8</v>
      </c>
      <c r="X72">
        <v>7</v>
      </c>
      <c r="Z72">
        <v>7</v>
      </c>
    </row>
    <row r="73" spans="5:26" ht="15">
      <c r="E73" t="s">
        <v>3</v>
      </c>
      <c r="F73" t="s">
        <v>173</v>
      </c>
      <c r="K73" s="1"/>
      <c r="L73" s="2"/>
      <c r="M73" t="s">
        <v>91</v>
      </c>
      <c r="N73" s="6">
        <v>23</v>
      </c>
      <c r="Y73">
        <v>10</v>
      </c>
      <c r="Z73">
        <v>13</v>
      </c>
    </row>
    <row r="74" spans="5:23" ht="15">
      <c r="E74" t="s">
        <v>26</v>
      </c>
      <c r="F74" t="s">
        <v>27</v>
      </c>
      <c r="G74">
        <v>73</v>
      </c>
      <c r="H74" t="s">
        <v>0</v>
      </c>
      <c r="J74">
        <v>0</v>
      </c>
      <c r="K74" s="3">
        <v>1.4875</v>
      </c>
      <c r="L74" s="2">
        <v>0.08315972222222222</v>
      </c>
      <c r="M74" t="s">
        <v>91</v>
      </c>
      <c r="N74" s="6">
        <f>O74+V74+W74+X74+Y74+Z74+AA74+AB74</f>
        <v>13.5</v>
      </c>
      <c r="P74">
        <v>0</v>
      </c>
      <c r="Q74">
        <v>1</v>
      </c>
      <c r="T74">
        <v>11010</v>
      </c>
      <c r="U74" t="s">
        <v>28</v>
      </c>
      <c r="V74">
        <v>13</v>
      </c>
      <c r="W74">
        <v>0.5</v>
      </c>
    </row>
    <row r="75" spans="5:21" ht="15">
      <c r="E75" t="s">
        <v>58</v>
      </c>
      <c r="F75" t="s">
        <v>59</v>
      </c>
      <c r="G75">
        <v>64</v>
      </c>
      <c r="H75" t="s">
        <v>0</v>
      </c>
      <c r="J75">
        <v>0</v>
      </c>
      <c r="K75" s="1">
        <v>0.8993055555555555</v>
      </c>
      <c r="L75" s="2">
        <v>0.05177083333333333</v>
      </c>
      <c r="M75" t="s">
        <v>5</v>
      </c>
      <c r="N75" s="6">
        <f>O75+V75+W75+X75+Y75+Z75+AA75+AB75</f>
        <v>10</v>
      </c>
      <c r="O75" s="5">
        <v>10</v>
      </c>
      <c r="P75">
        <v>0</v>
      </c>
      <c r="T75">
        <v>11008</v>
      </c>
      <c r="U75" t="s">
        <v>2</v>
      </c>
    </row>
    <row r="76" spans="5:26" ht="15">
      <c r="E76" t="s">
        <v>115</v>
      </c>
      <c r="F76" t="s">
        <v>173</v>
      </c>
      <c r="K76" s="1"/>
      <c r="L76" s="2"/>
      <c r="M76" t="s">
        <v>45</v>
      </c>
      <c r="N76" s="6">
        <v>10</v>
      </c>
      <c r="Z76">
        <v>10</v>
      </c>
    </row>
    <row r="77" spans="5:26" ht="15">
      <c r="E77" t="s">
        <v>189</v>
      </c>
      <c r="F77" t="s">
        <v>190</v>
      </c>
      <c r="K77" s="1"/>
      <c r="L77" s="2"/>
      <c r="M77" t="s">
        <v>45</v>
      </c>
      <c r="N77" s="6">
        <v>8</v>
      </c>
      <c r="Z77">
        <v>8</v>
      </c>
    </row>
    <row r="78" spans="5:26" ht="15">
      <c r="E78" t="s">
        <v>191</v>
      </c>
      <c r="F78" t="s">
        <v>192</v>
      </c>
      <c r="K78" s="1"/>
      <c r="L78" s="2"/>
      <c r="M78" t="s">
        <v>45</v>
      </c>
      <c r="N78" s="6">
        <v>6</v>
      </c>
      <c r="Z78">
        <v>6</v>
      </c>
    </row>
    <row r="79" spans="5:14" ht="15.75">
      <c r="E79" s="4" t="s">
        <v>28</v>
      </c>
      <c r="K79" s="3"/>
      <c r="L79" s="2"/>
      <c r="N79" s="6">
        <f>O79+V79+W79+X79+Y79+Z79+AA79+AB79</f>
        <v>0</v>
      </c>
    </row>
    <row r="80" spans="5:26" ht="15">
      <c r="E80" t="s">
        <v>115</v>
      </c>
      <c r="F80" t="s">
        <v>116</v>
      </c>
      <c r="K80" s="3"/>
      <c r="L80" s="2"/>
      <c r="M80" t="s">
        <v>47</v>
      </c>
      <c r="N80" s="6">
        <v>39</v>
      </c>
      <c r="V80">
        <v>10</v>
      </c>
      <c r="W80">
        <v>13</v>
      </c>
      <c r="Y80">
        <v>6</v>
      </c>
      <c r="Z80">
        <v>10</v>
      </c>
    </row>
    <row r="81" spans="5:25" ht="15">
      <c r="E81" t="s">
        <v>158</v>
      </c>
      <c r="F81" t="s">
        <v>27</v>
      </c>
      <c r="K81" s="3"/>
      <c r="L81" s="2"/>
      <c r="M81" t="s">
        <v>5</v>
      </c>
      <c r="N81" s="6">
        <v>26.5</v>
      </c>
      <c r="V81">
        <v>13</v>
      </c>
      <c r="W81">
        <v>0.5</v>
      </c>
      <c r="X81">
        <v>13</v>
      </c>
      <c r="Y81">
        <v>0.5</v>
      </c>
    </row>
    <row r="82" spans="5:26" ht="15">
      <c r="E82" t="s">
        <v>143</v>
      </c>
      <c r="F82" t="s">
        <v>144</v>
      </c>
      <c r="K82" s="3"/>
      <c r="L82" s="2"/>
      <c r="M82" t="s">
        <v>47</v>
      </c>
      <c r="N82" s="6">
        <v>25</v>
      </c>
      <c r="W82">
        <v>10</v>
      </c>
      <c r="Y82">
        <v>7</v>
      </c>
      <c r="Z82">
        <v>8</v>
      </c>
    </row>
    <row r="83" spans="5:25" ht="15">
      <c r="E83" t="s">
        <v>159</v>
      </c>
      <c r="F83" t="s">
        <v>160</v>
      </c>
      <c r="K83" s="3"/>
      <c r="L83" s="2"/>
      <c r="N83" s="6">
        <v>23</v>
      </c>
      <c r="X83">
        <v>10</v>
      </c>
      <c r="Y83">
        <v>13</v>
      </c>
    </row>
    <row r="84" spans="5:26" ht="15">
      <c r="E84" t="s">
        <v>153</v>
      </c>
      <c r="F84" t="s">
        <v>154</v>
      </c>
      <c r="K84" s="3"/>
      <c r="L84" s="2"/>
      <c r="M84" t="s">
        <v>5</v>
      </c>
      <c r="N84" s="6">
        <v>22</v>
      </c>
      <c r="X84">
        <v>7</v>
      </c>
      <c r="Y84">
        <v>8</v>
      </c>
      <c r="Z84">
        <v>7</v>
      </c>
    </row>
    <row r="85" spans="5:25" ht="15">
      <c r="E85" t="s">
        <v>161</v>
      </c>
      <c r="F85" t="s">
        <v>162</v>
      </c>
      <c r="K85" s="3"/>
      <c r="L85" s="2"/>
      <c r="N85" s="6">
        <v>18</v>
      </c>
      <c r="X85">
        <v>8</v>
      </c>
      <c r="Y85">
        <v>10</v>
      </c>
    </row>
    <row r="86" spans="5:26" ht="15">
      <c r="E86" t="s">
        <v>94</v>
      </c>
      <c r="F86" t="s">
        <v>121</v>
      </c>
      <c r="K86" s="3"/>
      <c r="L86" s="2"/>
      <c r="M86" t="s">
        <v>5</v>
      </c>
      <c r="N86" s="6">
        <v>13</v>
      </c>
      <c r="Z86">
        <v>13</v>
      </c>
    </row>
    <row r="87" spans="5:22" ht="15">
      <c r="E87" t="s">
        <v>106</v>
      </c>
      <c r="F87" t="s">
        <v>107</v>
      </c>
      <c r="K87" s="1"/>
      <c r="L87" s="2"/>
      <c r="M87" t="s">
        <v>5</v>
      </c>
      <c r="N87" s="6">
        <v>7</v>
      </c>
      <c r="V87">
        <v>7</v>
      </c>
    </row>
    <row r="88" spans="5:14" ht="15.75">
      <c r="E88" s="4" t="s">
        <v>42</v>
      </c>
      <c r="K88" s="3"/>
      <c r="L88" s="2"/>
      <c r="N88" s="6">
        <f>O88+V88+W88+X88+Y88+Z88+AA88+AB88</f>
        <v>0</v>
      </c>
    </row>
    <row r="89" spans="5:25" ht="15">
      <c r="E89" t="s">
        <v>174</v>
      </c>
      <c r="F89" t="s">
        <v>175</v>
      </c>
      <c r="K89" s="2"/>
      <c r="L89" s="2"/>
      <c r="M89" t="s">
        <v>91</v>
      </c>
      <c r="N89" s="6">
        <v>13</v>
      </c>
      <c r="Y89">
        <v>13</v>
      </c>
    </row>
    <row r="90" spans="5:14" ht="15.75">
      <c r="E90" s="4" t="s">
        <v>10</v>
      </c>
      <c r="K90" s="2"/>
      <c r="L90" s="2"/>
      <c r="N90" s="6">
        <f>O90+V90+W90+X90+Y90+Z90+AA90+AB90</f>
        <v>0</v>
      </c>
    </row>
    <row r="91" spans="5:26" ht="15">
      <c r="E91" t="s">
        <v>77</v>
      </c>
      <c r="F91" t="s">
        <v>78</v>
      </c>
      <c r="K91" s="2"/>
      <c r="L91" s="2"/>
      <c r="M91" t="s">
        <v>5</v>
      </c>
      <c r="N91" s="6">
        <f>O91+V91+W91+X91+Y91+Z91+AA91+AB91</f>
        <v>52</v>
      </c>
      <c r="O91" s="5">
        <v>13</v>
      </c>
      <c r="V91">
        <v>7</v>
      </c>
      <c r="W91">
        <v>5</v>
      </c>
      <c r="X91">
        <v>4</v>
      </c>
      <c r="Y91">
        <v>13</v>
      </c>
      <c r="Z91">
        <v>10</v>
      </c>
    </row>
    <row r="92" spans="2:26" ht="15.75">
      <c r="B92">
        <v>70963</v>
      </c>
      <c r="E92" s="7" t="s">
        <v>100</v>
      </c>
      <c r="F92" t="s">
        <v>101</v>
      </c>
      <c r="G92">
        <v>4</v>
      </c>
      <c r="H92" t="s">
        <v>0</v>
      </c>
      <c r="J92">
        <v>0</v>
      </c>
      <c r="K92" s="2">
        <v>0.07569444444444444</v>
      </c>
      <c r="L92" s="2">
        <v>0.09704861111111111</v>
      </c>
      <c r="M92" t="s">
        <v>5</v>
      </c>
      <c r="N92" s="6">
        <f>O92+V92+W92+X92+Y92+Z92+AA92+AB92</f>
        <v>51</v>
      </c>
      <c r="P92">
        <v>0</v>
      </c>
      <c r="T92">
        <v>11001</v>
      </c>
      <c r="U92" t="s">
        <v>10</v>
      </c>
      <c r="V92">
        <v>13</v>
      </c>
      <c r="W92">
        <v>10</v>
      </c>
      <c r="X92">
        <v>5</v>
      </c>
      <c r="Y92">
        <v>10</v>
      </c>
      <c r="Z92">
        <v>13</v>
      </c>
    </row>
    <row r="93" spans="2:26" ht="15">
      <c r="B93">
        <v>70992</v>
      </c>
      <c r="E93" t="s">
        <v>102</v>
      </c>
      <c r="F93" t="s">
        <v>103</v>
      </c>
      <c r="G93">
        <v>2</v>
      </c>
      <c r="H93" t="s">
        <v>0</v>
      </c>
      <c r="J93">
        <v>0</v>
      </c>
      <c r="K93" s="2">
        <v>0.07597222222222222</v>
      </c>
      <c r="L93" s="2">
        <v>0.08666666666666667</v>
      </c>
      <c r="M93" t="s">
        <v>5</v>
      </c>
      <c r="N93" s="6">
        <f>O93+V93+W93+X93+Y93+Z93+AA93+AB93</f>
        <v>35</v>
      </c>
      <c r="P93">
        <v>0</v>
      </c>
      <c r="T93">
        <v>11001</v>
      </c>
      <c r="U93" t="s">
        <v>10</v>
      </c>
      <c r="V93">
        <v>10</v>
      </c>
      <c r="W93">
        <v>7</v>
      </c>
      <c r="X93">
        <v>2</v>
      </c>
      <c r="Y93">
        <v>8</v>
      </c>
      <c r="Z93">
        <v>8</v>
      </c>
    </row>
    <row r="94" spans="5:26" ht="15">
      <c r="E94" t="s">
        <v>73</v>
      </c>
      <c r="F94" t="s">
        <v>141</v>
      </c>
      <c r="K94" s="2"/>
      <c r="L94" s="2"/>
      <c r="M94" t="s">
        <v>5</v>
      </c>
      <c r="N94" s="6">
        <v>28</v>
      </c>
      <c r="W94">
        <v>8</v>
      </c>
      <c r="X94">
        <v>6</v>
      </c>
      <c r="Y94">
        <v>7</v>
      </c>
      <c r="Z94">
        <v>7</v>
      </c>
    </row>
    <row r="95" spans="5:24" ht="15">
      <c r="E95" t="s">
        <v>38</v>
      </c>
      <c r="F95" t="s">
        <v>16</v>
      </c>
      <c r="K95" s="2"/>
      <c r="L95" s="2"/>
      <c r="M95" t="s">
        <v>5</v>
      </c>
      <c r="N95" s="6">
        <f>O95+V95+W95+X95+Y95+Z95+AA95+AB95</f>
        <v>20</v>
      </c>
      <c r="W95">
        <v>13</v>
      </c>
      <c r="X95">
        <v>7</v>
      </c>
    </row>
    <row r="96" spans="5:26" ht="15">
      <c r="E96" t="s">
        <v>156</v>
      </c>
      <c r="F96" t="s">
        <v>157</v>
      </c>
      <c r="K96" s="2"/>
      <c r="L96" s="2"/>
      <c r="M96" t="s">
        <v>5</v>
      </c>
      <c r="N96" s="6">
        <v>16</v>
      </c>
      <c r="X96">
        <v>10</v>
      </c>
      <c r="Z96">
        <v>6</v>
      </c>
    </row>
    <row r="97" spans="5:23" ht="15">
      <c r="E97" t="s">
        <v>19</v>
      </c>
      <c r="F97" t="s">
        <v>104</v>
      </c>
      <c r="K97" s="2"/>
      <c r="L97" s="2"/>
      <c r="M97" t="s">
        <v>5</v>
      </c>
      <c r="N97" s="6">
        <v>14</v>
      </c>
      <c r="V97">
        <v>8</v>
      </c>
      <c r="W97">
        <v>6</v>
      </c>
    </row>
    <row r="98" spans="5:24" ht="15">
      <c r="E98" t="s">
        <v>155</v>
      </c>
      <c r="F98" t="s">
        <v>125</v>
      </c>
      <c r="G98">
        <v>2</v>
      </c>
      <c r="H98" t="s">
        <v>0</v>
      </c>
      <c r="J98">
        <v>0</v>
      </c>
      <c r="K98" s="3">
        <v>1.0368055555555555</v>
      </c>
      <c r="L98" s="2">
        <v>0.06552083333333333</v>
      </c>
      <c r="M98" t="s">
        <v>5</v>
      </c>
      <c r="N98" s="6">
        <f>O98+V98+W98+X98+Y98+Z98+AA98+AB98</f>
        <v>13</v>
      </c>
      <c r="P98">
        <v>3</v>
      </c>
      <c r="Q98">
        <v>1</v>
      </c>
      <c r="T98">
        <v>11001</v>
      </c>
      <c r="U98" t="s">
        <v>10</v>
      </c>
      <c r="X98">
        <v>13</v>
      </c>
    </row>
    <row r="99" spans="5:24" ht="15">
      <c r="E99" t="s">
        <v>26</v>
      </c>
      <c r="F99" t="s">
        <v>126</v>
      </c>
      <c r="K99" s="2"/>
      <c r="L99" s="2"/>
      <c r="M99" t="s">
        <v>5</v>
      </c>
      <c r="N99" s="6">
        <v>8</v>
      </c>
      <c r="X99">
        <v>8</v>
      </c>
    </row>
    <row r="100" spans="5:24" ht="15">
      <c r="E100" t="s">
        <v>127</v>
      </c>
      <c r="F100" t="s">
        <v>128</v>
      </c>
      <c r="K100" s="2"/>
      <c r="L100" s="2"/>
      <c r="M100" t="s">
        <v>5</v>
      </c>
      <c r="N100" s="6">
        <v>3</v>
      </c>
      <c r="X100">
        <v>3</v>
      </c>
    </row>
    <row r="101" spans="2:12" ht="15">
      <c r="B101">
        <v>71203</v>
      </c>
      <c r="K101" s="2"/>
      <c r="L101" s="2"/>
    </row>
    <row r="102" spans="11:12" ht="15">
      <c r="K102" s="3"/>
      <c r="L102" s="2"/>
    </row>
    <row r="103" spans="5:14" ht="15.75">
      <c r="E103" s="4" t="s">
        <v>6</v>
      </c>
      <c r="K103" s="2"/>
      <c r="L103" s="2"/>
      <c r="N103" s="6">
        <f>O103+V103+W103+X103+Y103+Z103+AA103+AB103</f>
        <v>0</v>
      </c>
    </row>
    <row r="104" spans="5:26" ht="15">
      <c r="E104" t="s">
        <v>3</v>
      </c>
      <c r="F104" t="s">
        <v>105</v>
      </c>
      <c r="G104">
        <v>1</v>
      </c>
      <c r="H104" t="s">
        <v>0</v>
      </c>
      <c r="J104">
        <v>0</v>
      </c>
      <c r="K104" s="1">
        <v>0.34652777777777777</v>
      </c>
      <c r="L104" s="3">
        <v>2.319444444444444</v>
      </c>
      <c r="M104" t="s">
        <v>5</v>
      </c>
      <c r="N104" s="6">
        <f>O104+V104+W104+X104+Y104+Z104+AA104+AB104</f>
        <v>61</v>
      </c>
      <c r="O104" s="5">
        <v>13</v>
      </c>
      <c r="P104">
        <v>0</v>
      </c>
      <c r="Q104">
        <v>1</v>
      </c>
      <c r="T104">
        <v>11003</v>
      </c>
      <c r="U104" t="s">
        <v>6</v>
      </c>
      <c r="V104">
        <v>10</v>
      </c>
      <c r="W104">
        <v>10</v>
      </c>
      <c r="X104">
        <v>10</v>
      </c>
      <c r="Y104">
        <v>8</v>
      </c>
      <c r="Z104">
        <v>10</v>
      </c>
    </row>
    <row r="105" spans="5:26" ht="15">
      <c r="E105" t="s">
        <v>60</v>
      </c>
      <c r="F105" t="s">
        <v>61</v>
      </c>
      <c r="K105" s="1"/>
      <c r="L105" s="3"/>
      <c r="M105" t="s">
        <v>45</v>
      </c>
      <c r="N105" s="6">
        <f>O105+V105+W105+X105+Y105+Z105+AA105+AB105</f>
        <v>52</v>
      </c>
      <c r="V105">
        <v>13</v>
      </c>
      <c r="W105">
        <v>13</v>
      </c>
      <c r="X105">
        <v>13</v>
      </c>
      <c r="Z105">
        <v>13</v>
      </c>
    </row>
    <row r="106" spans="5:26" ht="15">
      <c r="E106" t="s">
        <v>9</v>
      </c>
      <c r="F106" t="s">
        <v>90</v>
      </c>
      <c r="K106" s="1"/>
      <c r="L106" s="3"/>
      <c r="M106" t="s">
        <v>5</v>
      </c>
      <c r="N106" s="6">
        <f>O106+V106+W106+X106+Y106+Z106+AA106+AB106</f>
        <v>39</v>
      </c>
      <c r="O106" s="5">
        <v>10</v>
      </c>
      <c r="W106">
        <v>8</v>
      </c>
      <c r="X106">
        <v>8</v>
      </c>
      <c r="Y106">
        <v>6</v>
      </c>
      <c r="Z106">
        <v>7</v>
      </c>
    </row>
    <row r="107" spans="2:25" ht="15">
      <c r="B107">
        <v>71128</v>
      </c>
      <c r="E107" t="s">
        <v>26</v>
      </c>
      <c r="F107" t="s">
        <v>126</v>
      </c>
      <c r="K107" s="2"/>
      <c r="L107" s="2"/>
      <c r="M107" t="s">
        <v>5</v>
      </c>
      <c r="N107" s="6">
        <v>13</v>
      </c>
      <c r="Y107">
        <v>13</v>
      </c>
    </row>
    <row r="108" spans="5:25" ht="15">
      <c r="E108" t="s">
        <v>176</v>
      </c>
      <c r="F108" t="s">
        <v>177</v>
      </c>
      <c r="K108" s="2"/>
      <c r="L108" s="2"/>
      <c r="M108" t="s">
        <v>5</v>
      </c>
      <c r="N108" s="6">
        <v>10</v>
      </c>
      <c r="Y108">
        <v>10</v>
      </c>
    </row>
    <row r="109" spans="5:25" ht="15">
      <c r="E109" t="s">
        <v>127</v>
      </c>
      <c r="F109" t="s">
        <v>128</v>
      </c>
      <c r="K109" s="1"/>
      <c r="L109" s="3"/>
      <c r="M109" t="s">
        <v>5</v>
      </c>
      <c r="N109" s="6">
        <v>7</v>
      </c>
      <c r="Y109">
        <v>7</v>
      </c>
    </row>
    <row r="110" spans="5:26" ht="15">
      <c r="E110" t="s">
        <v>178</v>
      </c>
      <c r="F110" t="s">
        <v>179</v>
      </c>
      <c r="K110" s="1"/>
      <c r="L110" s="3"/>
      <c r="M110" t="s">
        <v>5</v>
      </c>
      <c r="N110" s="6">
        <v>8.5</v>
      </c>
      <c r="Y110">
        <v>0.5</v>
      </c>
      <c r="Z110">
        <v>8</v>
      </c>
    </row>
    <row r="111" spans="5:14" ht="15.75">
      <c r="E111" s="4" t="s">
        <v>21</v>
      </c>
      <c r="K111" s="2"/>
      <c r="L111" s="2"/>
      <c r="N111" s="6">
        <f>O111+V111+W111+X111+Y111+Z111+AA111+AB111</f>
        <v>0</v>
      </c>
    </row>
    <row r="112" spans="2:26" ht="15">
      <c r="B112">
        <v>71087</v>
      </c>
      <c r="E112" t="s">
        <v>22</v>
      </c>
      <c r="F112" t="s">
        <v>23</v>
      </c>
      <c r="G112">
        <v>99</v>
      </c>
      <c r="H112" t="s">
        <v>0</v>
      </c>
      <c r="J112">
        <v>0</v>
      </c>
      <c r="K112" s="3">
        <v>1.520138888888889</v>
      </c>
      <c r="L112" s="2">
        <v>0.07935185185185185</v>
      </c>
      <c r="M112" t="s">
        <v>91</v>
      </c>
      <c r="N112" s="6">
        <f>O112+V112+W112+X112+Y112+Z112+AA112+AB112</f>
        <v>78</v>
      </c>
      <c r="O112" s="5">
        <v>13</v>
      </c>
      <c r="P112">
        <v>0</v>
      </c>
      <c r="Q112">
        <v>1</v>
      </c>
      <c r="T112">
        <v>11005</v>
      </c>
      <c r="U112" t="s">
        <v>21</v>
      </c>
      <c r="V112">
        <v>13</v>
      </c>
      <c r="W112">
        <v>13</v>
      </c>
      <c r="X112">
        <v>13</v>
      </c>
      <c r="Y112">
        <v>13</v>
      </c>
      <c r="Z112">
        <v>13</v>
      </c>
    </row>
    <row r="113" spans="2:23" ht="15">
      <c r="B113">
        <v>71141</v>
      </c>
      <c r="E113" t="s">
        <v>19</v>
      </c>
      <c r="F113" t="s">
        <v>20</v>
      </c>
      <c r="G113">
        <v>98</v>
      </c>
      <c r="H113" t="s">
        <v>0</v>
      </c>
      <c r="J113">
        <v>0</v>
      </c>
      <c r="K113" s="1">
        <v>0.9069444444444444</v>
      </c>
      <c r="L113" s="2">
        <v>0.08398148148148149</v>
      </c>
      <c r="M113" t="s">
        <v>5</v>
      </c>
      <c r="N113" s="6">
        <f>O113+V113+W113+X113+Y113+Z113+AA113+AB113</f>
        <v>20</v>
      </c>
      <c r="P113">
        <v>0</v>
      </c>
      <c r="Q113">
        <v>1</v>
      </c>
      <c r="T113">
        <v>11005</v>
      </c>
      <c r="U113" t="s">
        <v>21</v>
      </c>
      <c r="V113">
        <v>10</v>
      </c>
      <c r="W113">
        <v>10</v>
      </c>
    </row>
    <row r="114" spans="2:21" ht="15">
      <c r="B114">
        <v>72579</v>
      </c>
      <c r="E114" t="s">
        <v>40</v>
      </c>
      <c r="F114" t="s">
        <v>41</v>
      </c>
      <c r="G114">
        <v>98</v>
      </c>
      <c r="H114" t="s">
        <v>0</v>
      </c>
      <c r="J114">
        <v>0</v>
      </c>
      <c r="K114" s="1">
        <v>0.9083333333333333</v>
      </c>
      <c r="L114" s="2">
        <v>0.08407407407407408</v>
      </c>
      <c r="M114" t="s">
        <v>91</v>
      </c>
      <c r="N114" s="6">
        <f>O114+V114+W114+X114+Y114+Z114+AA114+AB114</f>
        <v>10</v>
      </c>
      <c r="O114" s="5">
        <v>10</v>
      </c>
      <c r="P114">
        <v>0</v>
      </c>
      <c r="T114">
        <v>11005</v>
      </c>
      <c r="U114" t="s">
        <v>21</v>
      </c>
    </row>
    <row r="115" spans="7:21" ht="15">
      <c r="G115">
        <v>98</v>
      </c>
      <c r="H115" t="s">
        <v>0</v>
      </c>
      <c r="J115">
        <v>0</v>
      </c>
      <c r="K115" s="3">
        <v>2.4361111111111113</v>
      </c>
      <c r="L115" s="2">
        <v>0.07923611111111112</v>
      </c>
      <c r="N115" s="6">
        <f>O115+V115+W115+X115+Y115+Z115+AA115+AB115</f>
        <v>0</v>
      </c>
      <c r="P115">
        <v>0</v>
      </c>
      <c r="T115">
        <v>11005</v>
      </c>
      <c r="U115" t="s">
        <v>21</v>
      </c>
    </row>
    <row r="116" spans="2:12" ht="15">
      <c r="B116">
        <v>71089</v>
      </c>
      <c r="K116" s="1"/>
      <c r="L116" s="2"/>
    </row>
    <row r="117" ht="15">
      <c r="K117" s="3"/>
    </row>
    <row r="118" spans="5:14" ht="15.75">
      <c r="E118" s="4" t="s">
        <v>18</v>
      </c>
      <c r="K118" s="3"/>
      <c r="N118" s="6">
        <f aca="true" t="shared" si="0" ref="N118:N123">O118+V118+W118+X118+Y118+Z118+AA118+AB118</f>
        <v>0</v>
      </c>
    </row>
    <row r="119" spans="2:26" ht="15">
      <c r="B119">
        <v>70990</v>
      </c>
      <c r="E119" t="s">
        <v>92</v>
      </c>
      <c r="F119" t="s">
        <v>23</v>
      </c>
      <c r="G119">
        <v>98</v>
      </c>
      <c r="H119" t="s">
        <v>0</v>
      </c>
      <c r="J119">
        <v>0</v>
      </c>
      <c r="K119" s="2">
        <v>0.05555555555555555</v>
      </c>
      <c r="L119" s="2">
        <v>0.060069444444444446</v>
      </c>
      <c r="M119" t="s">
        <v>91</v>
      </c>
      <c r="N119" s="6">
        <f t="shared" si="0"/>
        <v>39</v>
      </c>
      <c r="O119" s="5">
        <v>13</v>
      </c>
      <c r="P119">
        <v>0</v>
      </c>
      <c r="Q119">
        <v>1</v>
      </c>
      <c r="T119">
        <v>11007</v>
      </c>
      <c r="U119" t="s">
        <v>18</v>
      </c>
      <c r="Y119">
        <v>13</v>
      </c>
      <c r="Z119">
        <v>13</v>
      </c>
    </row>
    <row r="120" spans="2:21" ht="15">
      <c r="B120">
        <v>71056</v>
      </c>
      <c r="G120">
        <v>96</v>
      </c>
      <c r="H120" t="s">
        <v>0</v>
      </c>
      <c r="J120">
        <v>0</v>
      </c>
      <c r="K120" s="3">
        <v>1.0020833333333334</v>
      </c>
      <c r="L120" s="2">
        <v>0.09371527777777777</v>
      </c>
      <c r="N120" s="6">
        <f t="shared" si="0"/>
        <v>0</v>
      </c>
      <c r="P120">
        <v>3</v>
      </c>
      <c r="Q120">
        <v>1</v>
      </c>
      <c r="T120">
        <v>11007</v>
      </c>
      <c r="U120" t="s">
        <v>18</v>
      </c>
    </row>
    <row r="121" spans="5:14" ht="15.75">
      <c r="E121" s="4" t="s">
        <v>39</v>
      </c>
      <c r="K121" s="2"/>
      <c r="L121" s="2"/>
      <c r="N121" s="6">
        <f t="shared" si="0"/>
        <v>0</v>
      </c>
    </row>
    <row r="122" spans="2:26" ht="15">
      <c r="B122">
        <v>90848</v>
      </c>
      <c r="E122" t="s">
        <v>112</v>
      </c>
      <c r="F122" t="s">
        <v>113</v>
      </c>
      <c r="K122" s="2"/>
      <c r="L122" s="2"/>
      <c r="M122" t="s">
        <v>114</v>
      </c>
      <c r="N122" s="6">
        <v>45</v>
      </c>
      <c r="V122">
        <v>7</v>
      </c>
      <c r="W122">
        <v>8</v>
      </c>
      <c r="X122">
        <v>10</v>
      </c>
      <c r="Y122">
        <v>13</v>
      </c>
      <c r="Z122">
        <v>7</v>
      </c>
    </row>
    <row r="123" spans="5:26" ht="15">
      <c r="E123" t="s">
        <v>73</v>
      </c>
      <c r="F123" t="s">
        <v>29</v>
      </c>
      <c r="K123" s="2"/>
      <c r="L123" s="2"/>
      <c r="M123" t="s">
        <v>142</v>
      </c>
      <c r="N123" s="6">
        <f>O123+V123+W123+X123+Y123+Z123+AA123+AB123</f>
        <v>34</v>
      </c>
      <c r="W123">
        <v>13</v>
      </c>
      <c r="X123">
        <v>13</v>
      </c>
      <c r="Z123">
        <v>8</v>
      </c>
    </row>
    <row r="124" spans="5:22" ht="15">
      <c r="E124" t="s">
        <v>32</v>
      </c>
      <c r="F124" t="s">
        <v>62</v>
      </c>
      <c r="K124" s="2"/>
      <c r="L124" s="2"/>
      <c r="M124" t="s">
        <v>108</v>
      </c>
      <c r="N124" s="6">
        <f>O124+V124+W124+X124+Y124+Z124+AA124+AB124</f>
        <v>26</v>
      </c>
      <c r="O124" s="5">
        <v>13</v>
      </c>
      <c r="V124">
        <v>13</v>
      </c>
    </row>
    <row r="125" spans="5:26" ht="15">
      <c r="E125" t="s">
        <v>38</v>
      </c>
      <c r="F125" t="s">
        <v>16</v>
      </c>
      <c r="G125">
        <v>69</v>
      </c>
      <c r="H125" t="s">
        <v>0</v>
      </c>
      <c r="J125">
        <v>0</v>
      </c>
      <c r="K125" s="2">
        <v>0.04363425925925926</v>
      </c>
      <c r="L125" s="2">
        <v>0.1052199074074074</v>
      </c>
      <c r="M125" t="s">
        <v>5</v>
      </c>
      <c r="N125" s="6">
        <f>O125+V125+W125+X125+Y125+Z125+AA125+AB125</f>
        <v>25</v>
      </c>
      <c r="P125">
        <v>0</v>
      </c>
      <c r="Q125">
        <v>1</v>
      </c>
      <c r="T125">
        <v>11009</v>
      </c>
      <c r="U125" t="s">
        <v>39</v>
      </c>
      <c r="V125">
        <v>8</v>
      </c>
      <c r="W125">
        <v>10</v>
      </c>
      <c r="Z125">
        <v>7</v>
      </c>
    </row>
    <row r="126" spans="5:26" ht="15">
      <c r="E126" t="s">
        <v>193</v>
      </c>
      <c r="F126" t="s">
        <v>194</v>
      </c>
      <c r="K126" s="2"/>
      <c r="L126" s="2"/>
      <c r="M126" t="s">
        <v>91</v>
      </c>
      <c r="N126" s="6">
        <v>13</v>
      </c>
      <c r="Z126">
        <v>13</v>
      </c>
    </row>
    <row r="127" spans="5:22" ht="15">
      <c r="E127" t="s">
        <v>109</v>
      </c>
      <c r="F127" t="s">
        <v>110</v>
      </c>
      <c r="K127" s="2"/>
      <c r="L127" s="2"/>
      <c r="M127" t="s">
        <v>111</v>
      </c>
      <c r="N127" s="6">
        <v>10</v>
      </c>
      <c r="V127">
        <v>10</v>
      </c>
    </row>
    <row r="128" spans="5:26" ht="15">
      <c r="E128" t="s">
        <v>195</v>
      </c>
      <c r="F128" t="s">
        <v>16</v>
      </c>
      <c r="K128" s="2"/>
      <c r="L128" s="2"/>
      <c r="M128" t="s">
        <v>91</v>
      </c>
      <c r="N128" s="6">
        <v>10</v>
      </c>
      <c r="Z128">
        <v>10</v>
      </c>
    </row>
    <row r="129" spans="11:12" ht="15">
      <c r="K129" s="2"/>
      <c r="L129" s="2"/>
    </row>
    <row r="130" spans="11:12" ht="15">
      <c r="K130" s="2"/>
      <c r="L130" s="2"/>
    </row>
    <row r="131" spans="11:12" ht="15">
      <c r="K131" s="2"/>
      <c r="L131" s="2"/>
    </row>
    <row r="132" spans="5:12" ht="15.75">
      <c r="E132" s="4" t="s">
        <v>1</v>
      </c>
      <c r="K132" s="2"/>
      <c r="L132" s="2"/>
    </row>
    <row r="133" spans="2:25" ht="15">
      <c r="B133">
        <v>71146</v>
      </c>
      <c r="E133" t="s">
        <v>7</v>
      </c>
      <c r="F133" t="s">
        <v>8</v>
      </c>
      <c r="G133">
        <v>72</v>
      </c>
      <c r="H133" t="s">
        <v>0</v>
      </c>
      <c r="J133">
        <v>0</v>
      </c>
      <c r="K133" s="1">
        <v>0.6222222222222222</v>
      </c>
      <c r="L133" s="2">
        <v>0.08053240740740741</v>
      </c>
      <c r="M133" t="s">
        <v>5</v>
      </c>
      <c r="N133" s="6">
        <f>O133+V133+W133+X133+Y133+Z133+AA133+AB133</f>
        <v>51</v>
      </c>
      <c r="O133" s="5">
        <v>13</v>
      </c>
      <c r="P133">
        <v>0</v>
      </c>
      <c r="Q133">
        <v>1</v>
      </c>
      <c r="T133">
        <v>11011</v>
      </c>
      <c r="U133" t="s">
        <v>1</v>
      </c>
      <c r="V133">
        <v>13</v>
      </c>
      <c r="W133">
        <v>8</v>
      </c>
      <c r="X133">
        <v>10</v>
      </c>
      <c r="Y133">
        <v>7</v>
      </c>
    </row>
    <row r="134" spans="5:26" ht="15">
      <c r="E134" t="s">
        <v>65</v>
      </c>
      <c r="F134" t="s">
        <v>66</v>
      </c>
      <c r="M134" t="s">
        <v>91</v>
      </c>
      <c r="N134" s="6">
        <f>O134+V134+W134+X134+Y134+Z134+AA134+AB134</f>
        <v>44</v>
      </c>
      <c r="V134">
        <v>10</v>
      </c>
      <c r="W134">
        <v>7</v>
      </c>
      <c r="X134">
        <v>7</v>
      </c>
      <c r="Y134">
        <v>10</v>
      </c>
      <c r="Z134">
        <v>10</v>
      </c>
    </row>
    <row r="135" spans="5:25" ht="15">
      <c r="E135" t="s">
        <v>147</v>
      </c>
      <c r="F135" t="s">
        <v>126</v>
      </c>
      <c r="K135" s="1"/>
      <c r="L135" s="2"/>
      <c r="M135" t="s">
        <v>148</v>
      </c>
      <c r="N135" s="6">
        <v>33</v>
      </c>
      <c r="W135">
        <v>10</v>
      </c>
      <c r="X135">
        <v>13</v>
      </c>
      <c r="Y135">
        <v>10</v>
      </c>
    </row>
    <row r="136" spans="5:25" ht="15">
      <c r="E136" t="s">
        <v>163</v>
      </c>
      <c r="F136" t="s">
        <v>61</v>
      </c>
      <c r="N136" s="6">
        <v>16</v>
      </c>
      <c r="X136">
        <v>8</v>
      </c>
      <c r="Y136">
        <v>8</v>
      </c>
    </row>
    <row r="137" spans="5:23" ht="15">
      <c r="E137" t="s">
        <v>145</v>
      </c>
      <c r="F137" t="s">
        <v>146</v>
      </c>
      <c r="K137" s="1"/>
      <c r="L137" s="2"/>
      <c r="M137" t="s">
        <v>46</v>
      </c>
      <c r="N137" s="6">
        <v>13</v>
      </c>
      <c r="W137">
        <v>13</v>
      </c>
    </row>
    <row r="138" spans="5:25" ht="15">
      <c r="E138" t="s">
        <v>180</v>
      </c>
      <c r="F138" t="s">
        <v>181</v>
      </c>
      <c r="K138" s="1"/>
      <c r="L138" s="2"/>
      <c r="M138" t="s">
        <v>182</v>
      </c>
      <c r="N138" s="6">
        <v>13</v>
      </c>
      <c r="Y138">
        <v>13</v>
      </c>
    </row>
    <row r="139" spans="5:31" ht="15">
      <c r="E139" t="s">
        <v>196</v>
      </c>
      <c r="F139" t="s">
        <v>197</v>
      </c>
      <c r="K139" s="1"/>
      <c r="L139" s="2"/>
      <c r="M139" t="s">
        <v>198</v>
      </c>
      <c r="N139" s="6">
        <v>13</v>
      </c>
      <c r="Z139">
        <v>13</v>
      </c>
      <c r="AE139" t="s">
        <v>183</v>
      </c>
    </row>
    <row r="141" spans="5:14" ht="15.75">
      <c r="E141" s="4" t="s">
        <v>69</v>
      </c>
      <c r="N141" s="6">
        <f>O141+V141+W141+X141+Y141+Z141+AA141+AB141</f>
        <v>0</v>
      </c>
    </row>
    <row r="142" spans="5:26" ht="15">
      <c r="E142" t="s">
        <v>117</v>
      </c>
      <c r="F142" t="s">
        <v>29</v>
      </c>
      <c r="M142" t="s">
        <v>47</v>
      </c>
      <c r="N142" s="6">
        <v>42</v>
      </c>
      <c r="V142">
        <v>13</v>
      </c>
      <c r="W142">
        <v>13</v>
      </c>
      <c r="X142">
        <v>13</v>
      </c>
      <c r="Y142" t="s">
        <v>183</v>
      </c>
      <c r="Z142">
        <v>13</v>
      </c>
    </row>
    <row r="143" spans="5:26" ht="15.75">
      <c r="E143" s="7" t="s">
        <v>186</v>
      </c>
      <c r="F143" t="s">
        <v>187</v>
      </c>
      <c r="M143" t="s">
        <v>188</v>
      </c>
      <c r="N143" s="6">
        <v>10</v>
      </c>
      <c r="Z143">
        <v>10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Mārītē</dc:creator>
  <cp:keywords/>
  <dc:description/>
  <cp:lastModifiedBy>Anna Madara</cp:lastModifiedBy>
  <cp:lastPrinted>2012-04-25T09:12:46Z</cp:lastPrinted>
  <dcterms:created xsi:type="dcterms:W3CDTF">2012-04-11T15:56:33Z</dcterms:created>
  <dcterms:modified xsi:type="dcterms:W3CDTF">2013-05-17T12:02:42Z</dcterms:modified>
  <cp:category/>
  <cp:version/>
  <cp:contentType/>
  <cp:contentStatus/>
</cp:coreProperties>
</file>