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tis\Desktop\Gatis\Darbs\Budzets\Budzets_2019\Spec_budz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3" i="1" l="1"/>
  <c r="D23" i="1"/>
  <c r="E23" i="1"/>
  <c r="E21" i="1" l="1"/>
  <c r="D21" i="1"/>
  <c r="C21" i="1"/>
  <c r="D13" i="1" l="1"/>
  <c r="E13" i="1"/>
  <c r="C13" i="1"/>
  <c r="D27" i="1"/>
  <c r="D20" i="1" s="1"/>
  <c r="E27" i="1"/>
  <c r="C27" i="1"/>
  <c r="D25" i="1"/>
  <c r="D17" i="1"/>
  <c r="D11" i="1"/>
  <c r="C25" i="1"/>
  <c r="C17" i="1"/>
  <c r="C10" i="1" s="1"/>
  <c r="C11" i="1"/>
  <c r="D10" i="1" l="1"/>
  <c r="D30" i="1" s="1"/>
  <c r="C20" i="1"/>
  <c r="C30" i="1" s="1"/>
  <c r="E11" i="1" l="1"/>
  <c r="E25" i="1"/>
  <c r="E10" i="1" l="1"/>
  <c r="E17" i="1"/>
  <c r="E30" i="1" l="1"/>
</calcChain>
</file>

<file path=xl/sharedStrings.xml><?xml version="1.0" encoding="utf-8"?>
<sst xmlns="http://schemas.openxmlformats.org/spreadsheetml/2006/main" count="45" uniqueCount="32">
  <si>
    <t>Pielikums Nr. 4</t>
  </si>
  <si>
    <t>Saistošajiem noteikumiem Nr. 1</t>
  </si>
  <si>
    <t>Izdevumi no īpašiem mērķiem iezīmētu līdzekļu avotiem:</t>
  </si>
  <si>
    <t>Privatizācijas fonds</t>
  </si>
  <si>
    <t>Dabas resursu nodoklis</t>
  </si>
  <si>
    <t>Ostas maksu izlietojums</t>
  </si>
  <si>
    <t>70% zivju fondā (LR Zemkopības ministrijas Zivsaimniecības pārvalde)</t>
  </si>
  <si>
    <t>I Z D E V U M I   EUR</t>
  </si>
  <si>
    <t>Tautsaimniecība Ielu un ceļu fonds</t>
  </si>
  <si>
    <t>Pielikums/ EKK</t>
  </si>
  <si>
    <t xml:space="preserve">Domes priekšsēdētājs:                                             </t>
  </si>
  <si>
    <t>04.510</t>
  </si>
  <si>
    <t>2000 - Preces un pakalpojumi</t>
  </si>
  <si>
    <t>04.230</t>
  </si>
  <si>
    <t>Klasifikācijas kods</t>
  </si>
  <si>
    <t>05.000</t>
  </si>
  <si>
    <t>Vides aizsardzība</t>
  </si>
  <si>
    <t>05.400</t>
  </si>
  <si>
    <t>05.300</t>
  </si>
  <si>
    <t>3000 - Subsīdijas un dotācijas</t>
  </si>
  <si>
    <t>04.000</t>
  </si>
  <si>
    <t>Ekonomiskā darbība</t>
  </si>
  <si>
    <t>5000 - Pamatkapitāla veidošana</t>
  </si>
  <si>
    <t xml:space="preserve">                                  Kopā:</t>
  </si>
  <si>
    <t>Plāns 2018. EUR gadam</t>
  </si>
  <si>
    <t>Pielikums Nr.40</t>
  </si>
  <si>
    <t>Izpilde 2018. EUR gadam</t>
  </si>
  <si>
    <t>Saulkrastu novada pašvaldības 2019. gada speciālā budžeta</t>
  </si>
  <si>
    <t>Plāns 2019. EUR gadam</t>
  </si>
  <si>
    <t>05.200</t>
  </si>
  <si>
    <t>Pielikums Nr.50</t>
  </si>
  <si>
    <t>N.Līcis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</si>
</sst>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0" fillId="0" borderId="2" xfId="0" quotePrefix="1" applyBorder="1"/>
    <xf numFmtId="0" fontId="0" fillId="2" borderId="2" xfId="0" quotePrefix="1" applyFill="1" applyBorder="1"/>
    <xf numFmtId="0" fontId="1" fillId="2" borderId="2" xfId="0" applyFont="1" applyFill="1" applyBorder="1" applyAlignment="1">
      <alignment horizontal="justify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right" wrapText="1"/>
    </xf>
    <xf numFmtId="3" fontId="6" fillId="3" borderId="2" xfId="0" applyNumberFormat="1" applyFont="1" applyFill="1" applyBorder="1" applyAlignment="1">
      <alignment horizontal="center" wrapText="1"/>
    </xf>
    <xf numFmtId="0" fontId="1" fillId="3" borderId="3" xfId="0" quotePrefix="1" applyFont="1" applyFill="1" applyBorder="1" applyAlignment="1">
      <alignment horizontal="justify" vertical="top" wrapText="1"/>
    </xf>
    <xf numFmtId="3" fontId="7" fillId="3" borderId="4" xfId="0" applyNumberFormat="1" applyFont="1" applyFill="1" applyBorder="1" applyAlignment="1">
      <alignment horizontal="center" vertical="top" wrapText="1"/>
    </xf>
    <xf numFmtId="0" fontId="0" fillId="0" borderId="5" xfId="0" applyBorder="1"/>
    <xf numFmtId="0" fontId="4" fillId="0" borderId="6" xfId="0" applyFont="1" applyBorder="1" applyAlignment="1">
      <alignment horizontal="justify" vertical="top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2" xfId="0" quotePrefix="1" applyFill="1" applyBorder="1"/>
    <xf numFmtId="0" fontId="4" fillId="0" borderId="2" xfId="0" applyFont="1" applyFill="1" applyBorder="1" applyAlignment="1">
      <alignment horizontal="justify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3" workbookViewId="0">
      <selection activeCell="E23" activeCellId="3" sqref="E11 E13 E17 E23"/>
    </sheetView>
  </sheetViews>
  <sheetFormatPr defaultRowHeight="15" x14ac:dyDescent="0.25"/>
  <cols>
    <col min="1" max="1" width="8.28515625" customWidth="1"/>
    <col min="2" max="2" width="26.28515625" customWidth="1"/>
    <col min="3" max="5" width="16.42578125" customWidth="1"/>
    <col min="6" max="6" width="11" customWidth="1"/>
  </cols>
  <sheetData>
    <row r="1" spans="1:6" ht="15.75" x14ac:dyDescent="0.25">
      <c r="F1" s="1" t="s">
        <v>0</v>
      </c>
    </row>
    <row r="2" spans="1:6" ht="15.75" x14ac:dyDescent="0.25">
      <c r="F2" s="1" t="s">
        <v>1</v>
      </c>
    </row>
    <row r="3" spans="1:6" ht="15.75" x14ac:dyDescent="0.25">
      <c r="B3" s="1"/>
    </row>
    <row r="4" spans="1:6" ht="15.75" x14ac:dyDescent="0.25">
      <c r="B4" s="2"/>
      <c r="D4" s="3" t="s">
        <v>27</v>
      </c>
    </row>
    <row r="5" spans="1:6" ht="15.75" x14ac:dyDescent="0.25">
      <c r="D5" s="2" t="s">
        <v>7</v>
      </c>
    </row>
    <row r="6" spans="1:6" ht="18.75" x14ac:dyDescent="0.25">
      <c r="B6" s="4"/>
    </row>
    <row r="7" spans="1:6" ht="45" x14ac:dyDescent="0.25">
      <c r="A7" s="8" t="s">
        <v>14</v>
      </c>
      <c r="B7" s="9"/>
      <c r="C7" s="10" t="s">
        <v>24</v>
      </c>
      <c r="D7" s="10" t="s">
        <v>26</v>
      </c>
      <c r="E7" s="10" t="s">
        <v>28</v>
      </c>
      <c r="F7" s="11" t="s">
        <v>9</v>
      </c>
    </row>
    <row r="8" spans="1:6" ht="47.25" x14ac:dyDescent="0.25">
      <c r="A8" s="12"/>
      <c r="B8" s="9" t="s">
        <v>2</v>
      </c>
      <c r="C8" s="13"/>
      <c r="D8" s="13"/>
      <c r="E8" s="13"/>
      <c r="F8" s="13"/>
    </row>
    <row r="9" spans="1:6" ht="16.5" thickBot="1" x14ac:dyDescent="0.3">
      <c r="A9" s="12"/>
      <c r="B9" s="9" t="s">
        <v>3</v>
      </c>
      <c r="C9" s="13">
        <v>0</v>
      </c>
      <c r="D9" s="13"/>
      <c r="E9" s="13">
        <v>0</v>
      </c>
      <c r="F9" s="13"/>
    </row>
    <row r="10" spans="1:6" ht="18.75" x14ac:dyDescent="0.25">
      <c r="A10" s="26" t="s">
        <v>20</v>
      </c>
      <c r="B10" s="27" t="s">
        <v>21</v>
      </c>
      <c r="C10" s="27">
        <f>C13+C11+C17</f>
        <v>233399</v>
      </c>
      <c r="D10" s="27">
        <f t="shared" ref="D10:E10" si="0">D13+D11+D17</f>
        <v>199947</v>
      </c>
      <c r="E10" s="27">
        <f t="shared" si="0"/>
        <v>201705</v>
      </c>
      <c r="F10" s="27"/>
    </row>
    <row r="11" spans="1:6" ht="47.25" x14ac:dyDescent="0.25">
      <c r="A11" s="19" t="s">
        <v>13</v>
      </c>
      <c r="B11" s="20" t="s">
        <v>6</v>
      </c>
      <c r="C11" s="21">
        <f>C12</f>
        <v>4000</v>
      </c>
      <c r="D11" s="21">
        <f>D12</f>
        <v>2337</v>
      </c>
      <c r="E11" s="21">
        <f>E12</f>
        <v>2000</v>
      </c>
      <c r="F11" s="19"/>
    </row>
    <row r="12" spans="1:6" ht="15.75" x14ac:dyDescent="0.25">
      <c r="A12" s="12"/>
      <c r="B12" s="17" t="s">
        <v>12</v>
      </c>
      <c r="C12" s="14">
        <v>4000</v>
      </c>
      <c r="D12" s="14">
        <v>2337</v>
      </c>
      <c r="E12" s="14">
        <v>2000</v>
      </c>
      <c r="F12" s="16">
        <v>2279</v>
      </c>
    </row>
    <row r="13" spans="1:6" ht="31.5" x14ac:dyDescent="0.25">
      <c r="A13" s="19" t="s">
        <v>11</v>
      </c>
      <c r="B13" s="20" t="s">
        <v>5</v>
      </c>
      <c r="C13" s="21">
        <f>SUM(C14:C16)</f>
        <v>80804</v>
      </c>
      <c r="D13" s="21">
        <f t="shared" ref="D13:E13" si="1">SUM(D14:D16)</f>
        <v>77458</v>
      </c>
      <c r="E13" s="21">
        <f t="shared" si="1"/>
        <v>32897</v>
      </c>
      <c r="F13" s="22" t="s">
        <v>30</v>
      </c>
    </row>
    <row r="14" spans="1:6" ht="15.75" x14ac:dyDescent="0.25">
      <c r="A14" s="31"/>
      <c r="B14" s="32" t="s">
        <v>12</v>
      </c>
      <c r="C14" s="33">
        <v>74754</v>
      </c>
      <c r="D14" s="33">
        <v>70099</v>
      </c>
      <c r="E14" s="33">
        <v>32897</v>
      </c>
      <c r="F14" s="34"/>
    </row>
    <row r="15" spans="1:6" ht="15.75" x14ac:dyDescent="0.25">
      <c r="A15" s="17"/>
      <c r="B15" s="7" t="s">
        <v>19</v>
      </c>
      <c r="C15" s="14">
        <v>0</v>
      </c>
      <c r="D15" s="14"/>
      <c r="E15" s="14"/>
      <c r="F15" s="17"/>
    </row>
    <row r="16" spans="1:6" ht="30" x14ac:dyDescent="0.25">
      <c r="A16" s="17"/>
      <c r="B16" s="7" t="s">
        <v>22</v>
      </c>
      <c r="C16" s="14">
        <v>6050</v>
      </c>
      <c r="D16" s="14">
        <v>7359</v>
      </c>
      <c r="E16" s="14"/>
      <c r="F16" s="17"/>
    </row>
    <row r="17" spans="1:6" ht="31.5" x14ac:dyDescent="0.25">
      <c r="A17" s="19" t="s">
        <v>11</v>
      </c>
      <c r="B17" s="20" t="s">
        <v>8</v>
      </c>
      <c r="C17" s="21">
        <f>C18</f>
        <v>148595</v>
      </c>
      <c r="D17" s="21">
        <f>D18</f>
        <v>120152</v>
      </c>
      <c r="E17" s="21">
        <f>E18</f>
        <v>166808</v>
      </c>
      <c r="F17" s="22" t="s">
        <v>25</v>
      </c>
    </row>
    <row r="18" spans="1:6" ht="17.25" customHeight="1" x14ac:dyDescent="0.25">
      <c r="A18" s="12"/>
      <c r="B18" s="17" t="s">
        <v>12</v>
      </c>
      <c r="C18" s="14">
        <v>148595</v>
      </c>
      <c r="D18" s="14">
        <v>120152</v>
      </c>
      <c r="E18" s="14">
        <v>166808</v>
      </c>
      <c r="F18" s="15"/>
    </row>
    <row r="19" spans="1:6" ht="17.25" customHeight="1" thickBot="1" x14ac:dyDescent="0.3">
      <c r="A19" s="28"/>
      <c r="B19" s="29"/>
      <c r="C19" s="30"/>
      <c r="D19" s="30"/>
      <c r="E19" s="30"/>
      <c r="F19" s="15"/>
    </row>
    <row r="20" spans="1:6" ht="18.75" x14ac:dyDescent="0.25">
      <c r="A20" s="26" t="s">
        <v>15</v>
      </c>
      <c r="B20" s="27" t="s">
        <v>16</v>
      </c>
      <c r="C20" s="27">
        <f>C25+C27+C21</f>
        <v>37096</v>
      </c>
      <c r="D20" s="27">
        <f t="shared" ref="D20:E20" si="2">D25+D27+D21</f>
        <v>31864</v>
      </c>
      <c r="E20" s="27">
        <f>E25+E27+E21+E23</f>
        <v>20049</v>
      </c>
      <c r="F20" s="27"/>
    </row>
    <row r="21" spans="1:6" ht="47.25" x14ac:dyDescent="0.25">
      <c r="A21" s="19" t="s">
        <v>29</v>
      </c>
      <c r="B21" s="20" t="s">
        <v>6</v>
      </c>
      <c r="C21" s="21">
        <f>C22</f>
        <v>27664</v>
      </c>
      <c r="D21" s="21">
        <f>D22</f>
        <v>27664</v>
      </c>
      <c r="E21" s="21">
        <f>E22</f>
        <v>0</v>
      </c>
      <c r="F21" s="22"/>
    </row>
    <row r="22" spans="1:6" ht="15.75" x14ac:dyDescent="0.25">
      <c r="A22" s="18"/>
      <c r="B22" s="7" t="s">
        <v>19</v>
      </c>
      <c r="C22" s="14">
        <v>27664</v>
      </c>
      <c r="D22" s="14">
        <v>27664</v>
      </c>
      <c r="E22" s="14"/>
      <c r="F22" s="15"/>
    </row>
    <row r="23" spans="1:6" ht="31.5" x14ac:dyDescent="0.25">
      <c r="A23" s="19" t="s">
        <v>29</v>
      </c>
      <c r="B23" s="20" t="s">
        <v>4</v>
      </c>
      <c r="C23" s="21">
        <f>C24</f>
        <v>0</v>
      </c>
      <c r="D23" s="21">
        <f t="shared" ref="D23:E23" si="3">D24</f>
        <v>0</v>
      </c>
      <c r="E23" s="21">
        <f t="shared" si="3"/>
        <v>20049</v>
      </c>
      <c r="F23" s="22" t="s">
        <v>30</v>
      </c>
    </row>
    <row r="24" spans="1:6" ht="15.75" x14ac:dyDescent="0.25">
      <c r="A24" s="18"/>
      <c r="B24" s="7" t="s">
        <v>19</v>
      </c>
      <c r="C24" s="14"/>
      <c r="D24" s="14"/>
      <c r="E24" s="14">
        <v>20049</v>
      </c>
      <c r="F24" s="15"/>
    </row>
    <row r="25" spans="1:6" ht="15.75" x14ac:dyDescent="0.25">
      <c r="A25" s="19" t="s">
        <v>18</v>
      </c>
      <c r="B25" s="20" t="s">
        <v>4</v>
      </c>
      <c r="C25" s="21">
        <f>C26</f>
        <v>4200</v>
      </c>
      <c r="D25" s="21">
        <f>D26</f>
        <v>0</v>
      </c>
      <c r="E25" s="21">
        <f>E26</f>
        <v>0</v>
      </c>
      <c r="F25" s="22"/>
    </row>
    <row r="26" spans="1:6" ht="15.75" x14ac:dyDescent="0.25">
      <c r="A26" s="18"/>
      <c r="B26" s="17" t="s">
        <v>12</v>
      </c>
      <c r="C26" s="14">
        <v>4200</v>
      </c>
      <c r="D26" s="14"/>
      <c r="E26" s="14"/>
      <c r="F26" s="15"/>
    </row>
    <row r="27" spans="1:6" ht="15.75" x14ac:dyDescent="0.25">
      <c r="A27" s="19" t="s">
        <v>17</v>
      </c>
      <c r="B27" s="20" t="s">
        <v>4</v>
      </c>
      <c r="C27" s="21">
        <f>C28+C29</f>
        <v>5232</v>
      </c>
      <c r="D27" s="21">
        <f t="shared" ref="D27:E27" si="4">D28+D29</f>
        <v>4200</v>
      </c>
      <c r="E27" s="21">
        <f t="shared" si="4"/>
        <v>0</v>
      </c>
      <c r="F27" s="22"/>
    </row>
    <row r="28" spans="1:6" ht="15.75" x14ac:dyDescent="0.25">
      <c r="A28" s="17"/>
      <c r="B28" s="17" t="s">
        <v>12</v>
      </c>
      <c r="C28" s="14">
        <v>800</v>
      </c>
      <c r="D28" s="14"/>
      <c r="E28" s="14"/>
      <c r="F28" s="17"/>
    </row>
    <row r="29" spans="1:6" ht="15.75" x14ac:dyDescent="0.25">
      <c r="A29" s="18"/>
      <c r="B29" s="7" t="s">
        <v>19</v>
      </c>
      <c r="C29" s="14">
        <v>4432</v>
      </c>
      <c r="D29" s="14">
        <v>4200</v>
      </c>
      <c r="E29" s="14"/>
      <c r="F29" s="15"/>
    </row>
    <row r="30" spans="1:6" ht="24" customHeight="1" x14ac:dyDescent="0.3">
      <c r="A30" s="23"/>
      <c r="B30" s="24" t="s">
        <v>23</v>
      </c>
      <c r="C30" s="25">
        <f>C10+C20</f>
        <v>270495</v>
      </c>
      <c r="D30" s="25">
        <f>D10+D20</f>
        <v>231811</v>
      </c>
      <c r="E30" s="25">
        <f>E10+E20</f>
        <v>221754</v>
      </c>
      <c r="F30" s="23"/>
    </row>
    <row r="31" spans="1:6" ht="18.75" x14ac:dyDescent="0.25">
      <c r="B31" s="5"/>
    </row>
    <row r="32" spans="1:6" ht="18.75" x14ac:dyDescent="0.25">
      <c r="B32" s="5"/>
    </row>
    <row r="33" spans="2:5" ht="15.75" x14ac:dyDescent="0.25">
      <c r="B33" s="6" t="s">
        <v>10</v>
      </c>
      <c r="E33" t="s">
        <v>31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</dc:creator>
  <cp:lastModifiedBy>Gatis</cp:lastModifiedBy>
  <cp:lastPrinted>2019-02-24T14:05:53Z</cp:lastPrinted>
  <dcterms:created xsi:type="dcterms:W3CDTF">2015-01-19T14:52:18Z</dcterms:created>
  <dcterms:modified xsi:type="dcterms:W3CDTF">2019-02-25T14:53:41Z</dcterms:modified>
</cp:coreProperties>
</file>